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ivotTables/pivotTable1.xml" ContentType="application/vnd.openxmlformats-officedocument.spreadsheetml.pivotTab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ivotTables/pivotTable2.xml" ContentType="application/vnd.openxmlformats-officedocument.spreadsheetml.pivotTab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ivotTables/pivotTable3.xml" ContentType="application/vnd.openxmlformats-officedocument.spreadsheetml.pivotTab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4.xml" ContentType="application/vnd.openxmlformats-officedocument.spreadsheetml.pivotTab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87a6a3a05518daaf/Desktop/POLITECNICO/MAGISTRALE/AAA_TESI/TesiStata/"/>
    </mc:Choice>
  </mc:AlternateContent>
  <xr:revisionPtr revIDLastSave="1067" documentId="8_{6F938B6E-DB8C-40B4-A955-31F360EA44C1}" xr6:coauthVersionLast="47" xr6:coauthVersionMax="47" xr10:uidLastSave="{A157CCB8-837F-42AE-943C-E2A0D5C4F0D8}"/>
  <bookViews>
    <workbookView xWindow="-108" yWindow="-108" windowWidth="23256" windowHeight="12456" tabRatio="812" activeTab="10" xr2:uid="{EC1DA1E8-7579-4F36-8CF7-F3E2954D03AF}"/>
  </bookViews>
  <sheets>
    <sheet name="LEGENDA" sheetId="6" r:id="rId1"/>
    <sheet name="DK" sheetId="5" r:id="rId2"/>
    <sheet name="DK 2" sheetId="15" r:id="rId3"/>
    <sheet name="FR" sheetId="2" r:id="rId4"/>
    <sheet name="FR 2" sheetId="16" r:id="rId5"/>
    <sheet name="DE" sheetId="3" r:id="rId6"/>
    <sheet name="DE 2" sheetId="17" r:id="rId7"/>
    <sheet name="IT" sheetId="1" r:id="rId8"/>
    <sheet name="IT 2" sheetId="18" r:id="rId9"/>
    <sheet name="NL" sheetId="4" r:id="rId10"/>
    <sheet name="NL 2" sheetId="19" r:id="rId11"/>
    <sheet name="Overll" sheetId="12" r:id="rId12"/>
    <sheet name="R&amp;D Trends" sheetId="7" r:id="rId13"/>
    <sheet name="Pivot R&amp;D Trends" sheetId="9" r:id="rId14"/>
    <sheet name="Pivot BERD  vs GOV" sheetId="10" r:id="rId15"/>
    <sheet name="Sectors Trends" sheetId="11" r:id="rId16"/>
    <sheet name="Employees" sheetId="20" r:id="rId17"/>
    <sheet name="Pivot Employees" sheetId="21" r:id="rId18"/>
  </sheets>
  <definedNames>
    <definedName name="_xlnm._FilterDatabase" localSheetId="5" hidden="1">DE!$A$1:$W$30</definedName>
    <definedName name="_xlnm._FilterDatabase" localSheetId="12" hidden="1">'R&amp;D Trends'!$A$1:$J$146</definedName>
  </definedNames>
  <calcPr calcId="191029"/>
  <pivotCaches>
    <pivotCache cacheId="72" r:id="rId19"/>
    <pivotCache cacheId="73" r:id="rId20"/>
    <pivotCache cacheId="74" r:id="rId21"/>
    <pivotCache cacheId="75" r:id="rId2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<sst xmlns="http://schemas.openxmlformats.org/spreadsheetml/2006/main" count="966" uniqueCount="101">
  <si>
    <t>Year</t>
  </si>
  <si>
    <t>Gross Domestic Expenditure on R&amp;D (GERD) - million current PPP $</t>
  </si>
  <si>
    <t>GERD as a percentage of GDP</t>
  </si>
  <si>
    <t>Ysales5YafterFY</t>
  </si>
  <si>
    <t>Ysalesg5YafterFY</t>
  </si>
  <si>
    <t>Ysales5Yafter</t>
  </si>
  <si>
    <t>Y_n_comp_born</t>
  </si>
  <si>
    <t>Ysalesg5Yafter</t>
  </si>
  <si>
    <t>YEmp5YafterFY</t>
  </si>
  <si>
    <t>YEmpg5YafterFY</t>
  </si>
  <si>
    <t>YEmp5Yafter</t>
  </si>
  <si>
    <t>YEmpg5Yafter</t>
  </si>
  <si>
    <t>Percentage of GERD performed by the Business Enterprise sector</t>
  </si>
  <si>
    <t>Percentage of GERD performed by the Government sector</t>
  </si>
  <si>
    <t>Business Enterprise Expenditure on R&amp;D (BERD) - million current PPP $</t>
  </si>
  <si>
    <t>BERD as a percentage of GDP</t>
  </si>
  <si>
    <t>Percentage of BERD financed by the business enterprise sector</t>
  </si>
  <si>
    <t>Percentage of BERD financed by government</t>
  </si>
  <si>
    <t>BERD performed in total manufacturing (million current PPP $)</t>
  </si>
  <si>
    <t>Percentage of BERD performed in total manufacturing</t>
  </si>
  <si>
    <t>BERD performed in the pharmaceutical industry (million current PPP $)</t>
  </si>
  <si>
    <t>Percentage of BERD performed in the pharmaceutical industry</t>
  </si>
  <si>
    <t>Total Business Enterprise R&amp;D personnel (FTE)</t>
  </si>
  <si>
    <t/>
  </si>
  <si>
    <t>A</t>
  </si>
  <si>
    <t>B</t>
  </si>
  <si>
    <t>V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</si>
  <si>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</si>
  <si>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</si>
  <si>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</si>
  <si>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</si>
  <si>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</si>
  <si>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</si>
  <si>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</si>
  <si>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</si>
  <si>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</si>
  <si>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</si>
  <si>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</si>
  <si>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</si>
  <si>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</si>
  <si>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</si>
  <si>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</si>
  <si>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</si>
  <si>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</si>
  <si>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</si>
  <si>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</si>
  <si>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W</t>
  </si>
  <si>
    <t>COLUMN</t>
  </si>
  <si>
    <t>NAME OF VARIABLE</t>
  </si>
  <si>
    <t>EXPLENATION</t>
  </si>
  <si>
    <t>valore medio dei sales delle imprese (per paese e anno) nei 5 anni successivi alla fondazione</t>
  </si>
  <si>
    <t>crescita media dei sales delle imprese (per paese e anno) nei 5 anni successivi alla fondazione</t>
  </si>
  <si>
    <t>valore medio dei sales delle imprese (per paese e anno) nei 5 anni seguenti  (t; t+1; t+2; t+3; t+4)</t>
  </si>
  <si>
    <t>crescita media dei sales delle imprese (per paese e anno) nei 5 anni seguenti  (t; t+1; t+2; t+3; t+4)</t>
  </si>
  <si>
    <t>valore medio di employees delle imprese (per paese e anno) nei 5 anni successivi alla fondazione</t>
  </si>
  <si>
    <t>crescita media di employees delle imprese (per paese e anno) nei 5 anni successivi alla fondazione</t>
  </si>
  <si>
    <t>valore medio di employees delle imprese (per paese e anno) nei 5 anni seguenti  (t; t+1; t+2; t+3; t+4)</t>
  </si>
  <si>
    <t>crescita media di employees delle imprese (per paese e anno) nei 5 anni seguenti  (t; t+1; t+2; t+3; t+4)</t>
  </si>
  <si>
    <t>numero di nuove imprese nate per country e year</t>
  </si>
  <si>
    <t>Country</t>
  </si>
  <si>
    <t>DK</t>
  </si>
  <si>
    <t>FR</t>
  </si>
  <si>
    <t>DE</t>
  </si>
  <si>
    <t>IT</t>
  </si>
  <si>
    <t>NL</t>
  </si>
  <si>
    <t>Row Labels</t>
  </si>
  <si>
    <t>Sum of Gross Domestic Expenditure on R&amp;D (GERD) - million current PPP $</t>
  </si>
  <si>
    <t>Grand Total</t>
  </si>
  <si>
    <t>Sum of GERD as a percentage of GDP</t>
  </si>
  <si>
    <t>Sum of Business Enterprise Expenditure on R&amp;D (BERD) - million current PPP $</t>
  </si>
  <si>
    <t>Sum of BERD as a percentage of GDP</t>
  </si>
  <si>
    <t>Sum of Percentage of BERD financed by the business enterprise sector</t>
  </si>
  <si>
    <t>Sum of Percentage of BERD financed by government</t>
  </si>
  <si>
    <t>Sum of BERD performed in the pharmaceutical industry (million current PPP $)</t>
  </si>
  <si>
    <t>Sum of BERD performed in total manufacturing (million current PPP $)</t>
  </si>
  <si>
    <t>Sum of Percentage of BERD performed in total manufacturing</t>
  </si>
  <si>
    <t>Sum of Percentage of BERD performed in the pharmaceutical industry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</si>
  <si>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</si>
  <si>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</si>
  <si>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</si>
  <si>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</si>
  <si>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</si>
  <si>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</si>
  <si>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</si>
  <si>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</si>
  <si>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</si>
  <si>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</si>
  <si>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</si>
  <si>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</si>
  <si>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</si>
  <si>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</si>
  <si>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</si>
  <si>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</si>
  <si>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</si>
  <si>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</si>
  <si>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</si>
  <si>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</si>
  <si>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</si>
  <si>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</si>
  <si>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</si>
  <si>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Sum of YEmp5Yafter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</si>
</sst>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_)"/>
    <numFmt numFmtId="165" formatCode="0.0"/>
    <numFmt numFmtId="166" formatCode="0.0_)"/>
    <numFmt numFmtId="167" formatCode="0.00000"/>
    <numFmt numFmtId="168" formatCode="0.000"/>
  </numFmts>
  <fonts count="11" x14ac:knownFonts="1">
    <font>
      <sz val="11"/>
      <color theme="1"/>
      <name val="Aptos Narrow"/>
      <family val="2"/>
      <scheme val="minor"/>
    </font>
    <font>
      <sz val="10"/>
      <name val="Courier"/>
      <family val="3"/>
    </font>
    <font>
      <sz val="9"/>
      <name val="Helvetica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/>
    <xf numFmtId="0" fontId="3" fillId="0" borderId="0"/>
    <xf numFmtId="164" fontId="1" fillId="0" borderId="0"/>
    <xf numFmtId="43" fontId="3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left"/>
    </xf>
    <xf numFmtId="1" fontId="2" fillId="0" borderId="0" xfId="1" applyNumberFormat="1" applyFont="1" applyAlignment="1">
      <alignment horizontal="right"/>
    </xf>
    <xf numFmtId="2" fontId="2" fillId="0" borderId="0" xfId="1" applyNumberFormat="1" applyFont="1" applyAlignment="1">
      <alignment horizontal="right"/>
    </xf>
    <xf numFmtId="0" fontId="0" fillId="0" borderId="0" xfId="0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2" fillId="0" borderId="0" xfId="1" applyNumberFormat="1" applyFont="1" applyAlignment="1">
      <alignment horizontal="right"/>
    </xf>
    <xf numFmtId="165" fontId="2" fillId="0" borderId="0" xfId="3" applyNumberFormat="1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2" fontId="2" fillId="0" borderId="0" xfId="3" applyNumberFormat="1" applyFont="1" applyAlignment="1">
      <alignment horizontal="left"/>
    </xf>
    <xf numFmtId="1" fontId="2" fillId="0" borderId="0" xfId="3" applyNumberFormat="1" applyFont="1" applyAlignment="1">
      <alignment horizontal="left"/>
    </xf>
    <xf numFmtId="166" fontId="2" fillId="0" borderId="0" xfId="1" applyNumberFormat="1" applyFont="1" applyAlignment="1">
      <alignment horizontal="right"/>
    </xf>
    <xf numFmtId="166" fontId="2" fillId="0" borderId="0" xfId="3" applyNumberFormat="1" applyFont="1" applyAlignment="1">
      <alignment horizontal="left"/>
    </xf>
    <xf numFmtId="2" fontId="0" fillId="0" borderId="0" xfId="0" applyNumberFormat="1"/>
    <xf numFmtId="0" fontId="4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2" applyFont="1" applyAlignment="1">
      <alignment horizontal="left" vertical="center"/>
    </xf>
    <xf numFmtId="0" fontId="3" fillId="0" borderId="0" xfId="2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6" fillId="3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0" fillId="0" borderId="0" xfId="0" pivotButton="1"/>
    <xf numFmtId="0" fontId="0" fillId="0" borderId="0" xfId="0" pivotButton="1" applyAlignment="1">
      <alignment horizontal="center" vertical="center" wrapText="1"/>
    </xf>
    <xf numFmtId="43" fontId="0" fillId="0" borderId="0" xfId="4" applyFont="1" applyBorder="1"/>
    <xf numFmtId="0" fontId="0" fillId="0" borderId="3" xfId="0" applyBorder="1"/>
    <xf numFmtId="0" fontId="9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Continuous"/>
    </xf>
    <xf numFmtId="0" fontId="0" fillId="0" borderId="0" xfId="0" pivotButton="1" applyAlignment="1">
      <alignment wrapText="1"/>
    </xf>
    <xf numFmtId="0" fontId="0" fillId="0" borderId="0" xfId="0" applyAlignment="1">
      <alignment wrapText="1"/>
    </xf>
    <xf numFmtId="0" fontId="4" fillId="2" borderId="0" xfId="0" applyFont="1" applyFill="1" applyAlignment="1">
      <alignment horizontal="right" vertical="center" wrapText="1"/>
    </xf>
    <xf numFmtId="0" fontId="7" fillId="3" borderId="0" xfId="0" applyFont="1" applyFill="1" applyAlignment="1">
      <alignment horizontal="right" vertical="center" wrapText="1"/>
    </xf>
    <xf numFmtId="167" fontId="0" fillId="0" borderId="0" xfId="0" applyNumberFormat="1" applyAlignment="1">
      <alignment horizontal="right"/>
    </xf>
    <xf numFmtId="168" fontId="0" fillId="0" borderId="0" xfId="0" applyNumberFormat="1" applyAlignment="1">
      <alignment horizontal="right"/>
    </xf>
    <xf numFmtId="168" fontId="2" fillId="0" borderId="0" xfId="1" applyNumberFormat="1" applyFont="1" applyAlignment="1">
      <alignment horizontal="right"/>
    </xf>
    <xf numFmtId="2" fontId="10" fillId="0" borderId="0" xfId="4" applyNumberFormat="1" applyFont="1"/>
    <xf numFmtId="2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 vertical="center" wrapText="1"/>
    </xf>
    <xf numFmtId="2" fontId="8" fillId="0" borderId="0" xfId="4" applyNumberFormat="1" applyFont="1"/>
    <xf numFmtId="2" fontId="8" fillId="0" borderId="0" xfId="1" applyNumberFormat="1" applyFont="1" applyAlignment="1">
      <alignment horizontal="right"/>
    </xf>
    <xf numFmtId="0" fontId="0" fillId="0" borderId="0" xfId="0" applyFill="1" applyBorder="1" applyAlignment="1"/>
    <xf numFmtId="0" fontId="0" fillId="0" borderId="3" xfId="0" applyFill="1" applyBorder="1" applyAlignment="1"/>
    <xf numFmtId="0" fontId="9" fillId="0" borderId="4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Continuous"/>
    </xf>
  </cellXfs>
  <cellStyles count="5">
    <cellStyle name="Comma" xfId="4" builtinId="3"/>
    <cellStyle name="Normal" xfId="0" builtinId="0"/>
    <cellStyle name="Normal 2" xfId="2" xr:uid="{93EB475A-1835-48F5-85C1-28926AD67908}"/>
    <cellStyle name="Normal_02-G_XGDP" xfId="1" xr:uid="{A32AD7CB-2449-46C0-BF03-198A540D9952}"/>
    <cellStyle name="Normal_22A-BH_RS" xfId="3" xr:uid="{2852AC80-E89D-41C5-BEB5-2A89772C7AE7}"/>
  </cellStyles>
  <dxfs count="49">
    <dxf>
      <alignment vertical="center"/>
    </dxf>
    <dxf>
      <alignment vertical="center"/>
    </dxf>
    <dxf>
      <alignment horizontal="center"/>
    </dxf>
    <dxf>
      <alignment horizontal="center"/>
    </dxf>
    <dxf>
      <alignment wrapText="1"/>
    </dxf>
    <dxf>
      <alignment wrapText="1"/>
    </dxf>
    <dxf>
      <alignment vertical="center"/>
    </dxf>
    <dxf>
      <alignment vertical="center"/>
    </dxf>
    <dxf>
      <alignment horizontal="center"/>
    </dxf>
    <dxf>
      <alignment horizontal="center"/>
    </dxf>
    <dxf>
      <alignment wrapText="1"/>
    </dxf>
    <dxf>
      <alignment wrapText="1"/>
    </dxf>
    <dxf>
      <alignment wrapText="1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pivotCacheDefinition" Target="pivotCache/pivotCacheDefinition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DK!$D$1</c:f>
              <c:strCache>
                <c:ptCount val="1"/>
                <c:pt idx="0">
                  <c:v>Ysales5Yafter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DK!$A$2:$A$30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DK!$D$2:$D$30</c:f>
              <c:numCache>
                <c:formatCode>0.00</c:formatCode>
                <c:ptCount val="29"/>
                <c:pt idx="0">
                  <c:v>532.45562500000005</c:v>
                </c:pt>
                <c:pt idx="1">
                  <c:v>576.27537500000005</c:v>
                </c:pt>
                <c:pt idx="2">
                  <c:v>580.48143749999997</c:v>
                </c:pt>
                <c:pt idx="3">
                  <c:v>633.9151875</c:v>
                </c:pt>
                <c:pt idx="4">
                  <c:v>704.46731250000005</c:v>
                </c:pt>
                <c:pt idx="5">
                  <c:v>728.34118750000005</c:v>
                </c:pt>
                <c:pt idx="6">
                  <c:v>799.83193749999998</c:v>
                </c:pt>
                <c:pt idx="7">
                  <c:v>807.70174999999995</c:v>
                </c:pt>
                <c:pt idx="8">
                  <c:v>842.10843750000004</c:v>
                </c:pt>
                <c:pt idx="9">
                  <c:v>932.58668750000004</c:v>
                </c:pt>
                <c:pt idx="10">
                  <c:v>1036.141875</c:v>
                </c:pt>
                <c:pt idx="11">
                  <c:v>1115.023625</c:v>
                </c:pt>
                <c:pt idx="12">
                  <c:v>1488.624875</c:v>
                </c:pt>
                <c:pt idx="13">
                  <c:v>1570.57825</c:v>
                </c:pt>
                <c:pt idx="14">
                  <c:v>1485.3605</c:v>
                </c:pt>
                <c:pt idx="15">
                  <c:v>1205.8507500000001</c:v>
                </c:pt>
                <c:pt idx="16">
                  <c:v>592.41087500000003</c:v>
                </c:pt>
                <c:pt idx="17">
                  <c:v>329.49462499999998</c:v>
                </c:pt>
                <c:pt idx="18">
                  <c:v>236.18798437500001</c:v>
                </c:pt>
                <c:pt idx="19">
                  <c:v>115.85307031249999</c:v>
                </c:pt>
                <c:pt idx="20">
                  <c:v>105.44200781249999</c:v>
                </c:pt>
                <c:pt idx="21">
                  <c:v>107.82773437500001</c:v>
                </c:pt>
                <c:pt idx="22">
                  <c:v>105.208140625</c:v>
                </c:pt>
                <c:pt idx="23">
                  <c:v>121.9055</c:v>
                </c:pt>
                <c:pt idx="24">
                  <c:v>139.04296875</c:v>
                </c:pt>
                <c:pt idx="25">
                  <c:v>157.00623437499999</c:v>
                </c:pt>
                <c:pt idx="26">
                  <c:v>180.88046875000001</c:v>
                </c:pt>
                <c:pt idx="27">
                  <c:v>219.22860937499999</c:v>
                </c:pt>
                <c:pt idx="28">
                  <c:v>393.34503124999998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FE-4E67-B402-84DC4FAA8F35}"/>
            </c:ext>
          </c:extLst>
        </c:ser>
        <c:ser>
          <c:idx val="1"/>
          <c:order val="1"/>
          <c:tx>
            <c:strRef>
              <c:f>DK!$O$1</c:f>
              <c:strCache>
                <c:ptCount val="1"/>
                <c:pt idx="0">
                  <c:v>Business Enterprise Expenditure on R&amp;D (BERD) - million current PPP $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DK!$A$2:$A$30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DK!$O$2:$O$30</c:f>
              <c:numCache>
                <c:formatCode>0.00</c:formatCode>
                <c:ptCount val="29"/>
                <c:pt idx="0">
                  <c:v>0</c:v>
                </c:pt>
                <c:pt idx="1">
                  <c:v>1218.6076431599774</c:v>
                </c:pt>
                <c:pt idx="2">
                  <c:v>1374.5420368592866</c:v>
                </c:pt>
                <c:pt idx="3">
                  <c:v>1529.1133688374166</c:v>
                </c:pt>
                <c:pt idx="4">
                  <c:v>1777.2555068367801</c:v>
                </c:pt>
                <c:pt idx="5">
                  <c:v>1959.5495420791426</c:v>
                </c:pt>
                <c:pt idx="6">
                  <c:v>0</c:v>
                </c:pt>
                <c:pt idx="7">
                  <c:v>2515.7014063192019</c:v>
                </c:pt>
                <c:pt idx="8">
                  <c:v>2775.6475867425925</c:v>
                </c:pt>
                <c:pt idx="9">
                  <c:v>2882.8167184885669</c:v>
                </c:pt>
                <c:pt idx="10">
                  <c:v>2930.2142106116312</c:v>
                </c:pt>
                <c:pt idx="11">
                  <c:v>3023.3178953708375</c:v>
                </c:pt>
                <c:pt idx="12">
                  <c:v>3265.0947279627558</c:v>
                </c:pt>
                <c:pt idx="13">
                  <c:v>3745.0103646389239</c:v>
                </c:pt>
                <c:pt idx="14">
                  <c:v>4395.9515376435647</c:v>
                </c:pt>
                <c:pt idx="15">
                  <c:v>4748.7500795065416</c:v>
                </c:pt>
                <c:pt idx="16">
                  <c:v>4664.3702712160766</c:v>
                </c:pt>
                <c:pt idx="17">
                  <c:v>4859.8991070137899</c:v>
                </c:pt>
                <c:pt idx="18">
                  <c:v>4897.386520223351</c:v>
                </c:pt>
                <c:pt idx="19">
                  <c:v>4936.5685731735321</c:v>
                </c:pt>
                <c:pt idx="20">
                  <c:v>5023.418719597672</c:v>
                </c:pt>
                <c:pt idx="21">
                  <c:v>5405.2118029295088</c:v>
                </c:pt>
                <c:pt idx="22">
                  <c:v>5991.3643865326694</c:v>
                </c:pt>
                <c:pt idx="23">
                  <c:v>5931.1561259532391</c:v>
                </c:pt>
                <c:pt idx="24">
                  <c:v>6235.1489876967662</c:v>
                </c:pt>
                <c:pt idx="25">
                  <c:v>6357.9861432143407</c:v>
                </c:pt>
                <c:pt idx="26">
                  <c:v>6676.1383432837583</c:v>
                </c:pt>
                <c:pt idx="27">
                  <c:v>7023.0362202054421</c:v>
                </c:pt>
                <c:pt idx="28">
                  <c:v>8180.9541939761775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FE-4E67-B402-84DC4FAA8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330800"/>
        <c:axId val="104333200"/>
      </c:scatterChart>
      <c:valAx>
        <c:axId val="104330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4333200"/>
        <c:crosses val="autoZero"/>
        <c:crossBetween val="midCat"/>
      </c:valAx>
      <c:valAx>
        <c:axId val="10433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4330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FR!$B$1</c:f>
              <c:strCache>
                <c:ptCount val="1"/>
                <c:pt idx="0">
                  <c:v>Ysales5YafterFY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FR!$A$2:$A$30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FR!$B$2:$B$30</c:f>
            </c:numRef>
          </c:yVal>
          <c:smooth val="0"/>
          <c:extLst>
            <c:ext xmlns:c16="http://schemas.microsoft.com/office/drawing/2014/chart" uri="{C3380CC4-5D6E-409C-BE32-E72D297353CC}">
              <c16:uniqueId val="{00000000-B909-4E1C-8E5F-C8DC3DF1379F}"/>
            </c:ext>
          </c:extLst>
        </c:ser>
        <c:ser>
          <c:idx val="1"/>
          <c:order val="1"/>
          <c:tx>
            <c:strRef>
              <c:f>FR!$C$1</c:f>
              <c:strCache>
                <c:ptCount val="1"/>
                <c:pt idx="0">
                  <c:v>Ysalesg5YafterFY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FR!$A$2:$A$30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FR!$C$2:$C$30</c:f>
            </c:numRef>
          </c:yVal>
          <c:smooth val="0"/>
          <c:extLst>
            <c:ext xmlns:c16="http://schemas.microsoft.com/office/drawing/2014/chart" uri="{C3380CC4-5D6E-409C-BE32-E72D297353CC}">
              <c16:uniqueId val="{00000001-B909-4E1C-8E5F-C8DC3DF1379F}"/>
            </c:ext>
          </c:extLst>
        </c:ser>
        <c:ser>
          <c:idx val="2"/>
          <c:order val="2"/>
          <c:tx>
            <c:strRef>
              <c:f>FR!$D$1</c:f>
              <c:strCache>
                <c:ptCount val="1"/>
                <c:pt idx="0">
                  <c:v>Ysales5Yafter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FR!$A$2:$A$30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FR!$D$2:$D$30</c:f>
              <c:numCache>
                <c:formatCode>0.00</c:formatCode>
                <c:ptCount val="29"/>
                <c:pt idx="0">
                  <c:v>2932.7347500000001</c:v>
                </c:pt>
                <c:pt idx="1">
                  <c:v>2644.8767499999999</c:v>
                </c:pt>
                <c:pt idx="2">
                  <c:v>2936.3235</c:v>
                </c:pt>
                <c:pt idx="3">
                  <c:v>3239.3652499999998</c:v>
                </c:pt>
                <c:pt idx="4">
                  <c:v>2987.8892500000002</c:v>
                </c:pt>
                <c:pt idx="5">
                  <c:v>1080.2346250000001</c:v>
                </c:pt>
                <c:pt idx="6">
                  <c:v>708.86356249999994</c:v>
                </c:pt>
                <c:pt idx="7">
                  <c:v>445.86371874999998</c:v>
                </c:pt>
                <c:pt idx="8">
                  <c:v>279.00006250000001</c:v>
                </c:pt>
                <c:pt idx="9">
                  <c:v>161.47140625</c:v>
                </c:pt>
                <c:pt idx="10">
                  <c:v>130.83224218749999</c:v>
                </c:pt>
                <c:pt idx="11">
                  <c:v>104.490015625</c:v>
                </c:pt>
                <c:pt idx="12">
                  <c:v>86.207054687500005</c:v>
                </c:pt>
                <c:pt idx="13">
                  <c:v>69.630359374999998</c:v>
                </c:pt>
                <c:pt idx="14">
                  <c:v>57.208511718750003</c:v>
                </c:pt>
                <c:pt idx="15">
                  <c:v>54.353121093749998</c:v>
                </c:pt>
                <c:pt idx="16">
                  <c:v>53.609300781249999</c:v>
                </c:pt>
                <c:pt idx="17">
                  <c:v>52.334929687500001</c:v>
                </c:pt>
                <c:pt idx="18">
                  <c:v>50.916125000000001</c:v>
                </c:pt>
                <c:pt idx="19">
                  <c:v>50.902285156250002</c:v>
                </c:pt>
                <c:pt idx="20">
                  <c:v>51.022980468749999</c:v>
                </c:pt>
                <c:pt idx="21">
                  <c:v>52.739070312499997</c:v>
                </c:pt>
                <c:pt idx="22">
                  <c:v>56.158152343749997</c:v>
                </c:pt>
                <c:pt idx="23">
                  <c:v>63.951929687499998</c:v>
                </c:pt>
                <c:pt idx="24">
                  <c:v>75.691132812500001</c:v>
                </c:pt>
                <c:pt idx="25">
                  <c:v>87.025390625</c:v>
                </c:pt>
                <c:pt idx="26">
                  <c:v>98.708085937500002</c:v>
                </c:pt>
                <c:pt idx="27">
                  <c:v>126.459125</c:v>
                </c:pt>
                <c:pt idx="28">
                  <c:v>1294.1005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09-4E1C-8E5F-C8DC3DF1379F}"/>
            </c:ext>
          </c:extLst>
        </c:ser>
        <c:ser>
          <c:idx val="3"/>
          <c:order val="3"/>
          <c:tx>
            <c:strRef>
              <c:f>FR!$E$1</c:f>
              <c:strCache>
                <c:ptCount val="1"/>
                <c:pt idx="0">
                  <c:v>Ysalesg5Yafter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FR!$A$2:$A$30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FR!$E$2:$E$30</c:f>
            </c:numRef>
          </c:yVal>
          <c:smooth val="0"/>
          <c:extLst>
            <c:ext xmlns:c16="http://schemas.microsoft.com/office/drawing/2014/chart" uri="{C3380CC4-5D6E-409C-BE32-E72D297353CC}">
              <c16:uniqueId val="{00000003-B909-4E1C-8E5F-C8DC3DF1379F}"/>
            </c:ext>
          </c:extLst>
        </c:ser>
        <c:ser>
          <c:idx val="4"/>
          <c:order val="4"/>
          <c:tx>
            <c:strRef>
              <c:f>FR!$F$1</c:f>
              <c:strCache>
                <c:ptCount val="1"/>
                <c:pt idx="0">
                  <c:v>Y_n_comp_born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FR!$A$2:$A$30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FR!$F$2:$F$30</c:f>
            </c:numRef>
          </c:yVal>
          <c:smooth val="0"/>
          <c:extLst>
            <c:ext xmlns:c16="http://schemas.microsoft.com/office/drawing/2014/chart" uri="{C3380CC4-5D6E-409C-BE32-E72D297353CC}">
              <c16:uniqueId val="{00000004-B909-4E1C-8E5F-C8DC3DF1379F}"/>
            </c:ext>
          </c:extLst>
        </c:ser>
        <c:ser>
          <c:idx val="5"/>
          <c:order val="5"/>
          <c:tx>
            <c:strRef>
              <c:f>FR!$G$1</c:f>
              <c:strCache>
                <c:ptCount val="1"/>
                <c:pt idx="0">
                  <c:v>YEmp5YafterFY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FR!$A$2:$A$30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FR!$G$2:$G$30</c:f>
            </c:numRef>
          </c:yVal>
          <c:smooth val="0"/>
          <c:extLst>
            <c:ext xmlns:c16="http://schemas.microsoft.com/office/drawing/2014/chart" uri="{C3380CC4-5D6E-409C-BE32-E72D297353CC}">
              <c16:uniqueId val="{00000005-B909-4E1C-8E5F-C8DC3DF1379F}"/>
            </c:ext>
          </c:extLst>
        </c:ser>
        <c:ser>
          <c:idx val="6"/>
          <c:order val="6"/>
          <c:tx>
            <c:strRef>
              <c:f>FR!$H$1</c:f>
              <c:strCache>
                <c:ptCount val="1"/>
                <c:pt idx="0">
                  <c:v>YEmpg5YafterFY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FR!$A$2:$A$30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FR!$H$2:$H$30</c:f>
            </c:numRef>
          </c:yVal>
          <c:smooth val="0"/>
          <c:extLst>
            <c:ext xmlns:c16="http://schemas.microsoft.com/office/drawing/2014/chart" uri="{C3380CC4-5D6E-409C-BE32-E72D297353CC}">
              <c16:uniqueId val="{00000006-B909-4E1C-8E5F-C8DC3DF1379F}"/>
            </c:ext>
          </c:extLst>
        </c:ser>
        <c:ser>
          <c:idx val="7"/>
          <c:order val="7"/>
          <c:tx>
            <c:strRef>
              <c:f>FR!$I$1</c:f>
              <c:strCache>
                <c:ptCount val="1"/>
                <c:pt idx="0">
                  <c:v>YEmp5Yafter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FR!$A$2:$A$30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FR!$I$2:$I$30</c:f>
            </c:numRef>
          </c:yVal>
          <c:smooth val="0"/>
          <c:extLst>
            <c:ext xmlns:c16="http://schemas.microsoft.com/office/drawing/2014/chart" uri="{C3380CC4-5D6E-409C-BE32-E72D297353CC}">
              <c16:uniqueId val="{00000007-B909-4E1C-8E5F-C8DC3DF1379F}"/>
            </c:ext>
          </c:extLst>
        </c:ser>
        <c:ser>
          <c:idx val="8"/>
          <c:order val="8"/>
          <c:tx>
            <c:strRef>
              <c:f>FR!$J$1</c:f>
              <c:strCache>
                <c:ptCount val="1"/>
                <c:pt idx="0">
                  <c:v>YEmpg5Yafter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FR!$A$2:$A$30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FR!$J$2:$J$30</c:f>
            </c:numRef>
          </c:yVal>
          <c:smooth val="0"/>
          <c:extLst>
            <c:ext xmlns:c16="http://schemas.microsoft.com/office/drawing/2014/chart" uri="{C3380CC4-5D6E-409C-BE32-E72D297353CC}">
              <c16:uniqueId val="{00000008-B909-4E1C-8E5F-C8DC3DF1379F}"/>
            </c:ext>
          </c:extLst>
        </c:ser>
        <c:ser>
          <c:idx val="9"/>
          <c:order val="9"/>
          <c:tx>
            <c:strRef>
              <c:f>FR!$K$1</c:f>
              <c:strCache>
                <c:ptCount val="1"/>
                <c:pt idx="0">
                  <c:v>Gross Domestic Expenditure on R&amp;D (GERD) - million current PPP $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FR!$A$2:$A$30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FR!$K$2:$K$30</c:f>
            </c:numRef>
          </c:yVal>
          <c:smooth val="0"/>
          <c:extLst>
            <c:ext xmlns:c16="http://schemas.microsoft.com/office/drawing/2014/chart" uri="{C3380CC4-5D6E-409C-BE32-E72D297353CC}">
              <c16:uniqueId val="{00000009-B909-4E1C-8E5F-C8DC3DF1379F}"/>
            </c:ext>
          </c:extLst>
        </c:ser>
        <c:ser>
          <c:idx val="10"/>
          <c:order val="10"/>
          <c:tx>
            <c:strRef>
              <c:f>FR!$L$1</c:f>
              <c:strCache>
                <c:ptCount val="1"/>
                <c:pt idx="0">
                  <c:v>GERD as a percentage of GDP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FR!$A$2:$A$30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FR!$L$2:$L$30</c:f>
            </c:numRef>
          </c:yVal>
          <c:smooth val="0"/>
          <c:extLst>
            <c:ext xmlns:c16="http://schemas.microsoft.com/office/drawing/2014/chart" uri="{C3380CC4-5D6E-409C-BE32-E72D297353CC}">
              <c16:uniqueId val="{0000000A-B909-4E1C-8E5F-C8DC3DF1379F}"/>
            </c:ext>
          </c:extLst>
        </c:ser>
        <c:ser>
          <c:idx val="11"/>
          <c:order val="11"/>
          <c:tx>
            <c:strRef>
              <c:f>FR!$M$1</c:f>
              <c:strCache>
                <c:ptCount val="1"/>
                <c:pt idx="0">
                  <c:v>Percentage of GERD performed by the Business Enterprise sector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FR!$A$2:$A$30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FR!$M$2:$M$30</c:f>
            </c:numRef>
          </c:yVal>
          <c:smooth val="0"/>
          <c:extLst>
            <c:ext xmlns:c16="http://schemas.microsoft.com/office/drawing/2014/chart" uri="{C3380CC4-5D6E-409C-BE32-E72D297353CC}">
              <c16:uniqueId val="{0000000B-B909-4E1C-8E5F-C8DC3DF1379F}"/>
            </c:ext>
          </c:extLst>
        </c:ser>
        <c:ser>
          <c:idx val="12"/>
          <c:order val="12"/>
          <c:tx>
            <c:strRef>
              <c:f>FR!$N$1</c:f>
              <c:strCache>
                <c:ptCount val="1"/>
                <c:pt idx="0">
                  <c:v>Percentage of GERD performed by the Government sector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FR!$A$2:$A$30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FR!$N$2:$N$30</c:f>
            </c:numRef>
          </c:yVal>
          <c:smooth val="0"/>
          <c:extLst>
            <c:ext xmlns:c16="http://schemas.microsoft.com/office/drawing/2014/chart" uri="{C3380CC4-5D6E-409C-BE32-E72D297353CC}">
              <c16:uniqueId val="{0000000C-B909-4E1C-8E5F-C8DC3DF1379F}"/>
            </c:ext>
          </c:extLst>
        </c:ser>
        <c:ser>
          <c:idx val="13"/>
          <c:order val="13"/>
          <c:tx>
            <c:strRef>
              <c:f>FR!$O$1</c:f>
              <c:strCache>
                <c:ptCount val="1"/>
                <c:pt idx="0">
                  <c:v>Business Enterprise Expenditure on R&amp;D (BERD) - million current PPP $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FR!$A$2:$A$30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FR!$O$2:$O$30</c:f>
              <c:numCache>
                <c:formatCode>0.00</c:formatCode>
                <c:ptCount val="29"/>
                <c:pt idx="0">
                  <c:v>16636.208873565964</c:v>
                </c:pt>
                <c:pt idx="1">
                  <c:v>16895.840703612255</c:v>
                </c:pt>
                <c:pt idx="2">
                  <c:v>17453.183587900967</c:v>
                </c:pt>
                <c:pt idx="3">
                  <c:v>17904.967830868325</c:v>
                </c:pt>
                <c:pt idx="4">
                  <c:v>18336.078278184228</c:v>
                </c:pt>
                <c:pt idx="5">
                  <c:v>19580.889981192806</c:v>
                </c:pt>
                <c:pt idx="6">
                  <c:v>20799.139961976969</c:v>
                </c:pt>
                <c:pt idx="7">
                  <c:v>22795.46960565534</c:v>
                </c:pt>
                <c:pt idx="8">
                  <c:v>24246.916843411993</c:v>
                </c:pt>
                <c:pt idx="9">
                  <c:v>23279.418513543416</c:v>
                </c:pt>
                <c:pt idx="10">
                  <c:v>24086.600721841005</c:v>
                </c:pt>
                <c:pt idx="11">
                  <c:v>24554.456612218735</c:v>
                </c:pt>
                <c:pt idx="12">
                  <c:v>26724.88201966781</c:v>
                </c:pt>
                <c:pt idx="13">
                  <c:v>27856.811072698398</c:v>
                </c:pt>
                <c:pt idx="14">
                  <c:v>29211.879149490902</c:v>
                </c:pt>
                <c:pt idx="15">
                  <c:v>30621.319733360142</c:v>
                </c:pt>
                <c:pt idx="16">
                  <c:v>32118.89023167959</c:v>
                </c:pt>
                <c:pt idx="17">
                  <c:v>34290.381592652739</c:v>
                </c:pt>
                <c:pt idx="18">
                  <c:v>35581.405644961451</c:v>
                </c:pt>
                <c:pt idx="19">
                  <c:v>37688.592365627905</c:v>
                </c:pt>
                <c:pt idx="20">
                  <c:v>38551.276281595994</c:v>
                </c:pt>
                <c:pt idx="21">
                  <c:v>39155.084920519163</c:v>
                </c:pt>
                <c:pt idx="22">
                  <c:v>41440.753989063989</c:v>
                </c:pt>
                <c:pt idx="23">
                  <c:v>42875.914496738566</c:v>
                </c:pt>
                <c:pt idx="24">
                  <c:v>44994.088361581511</c:v>
                </c:pt>
                <c:pt idx="25">
                  <c:v>49890.452118150941</c:v>
                </c:pt>
                <c:pt idx="26">
                  <c:v>49960.058778129431</c:v>
                </c:pt>
                <c:pt idx="27">
                  <c:v>53184.378951469589</c:v>
                </c:pt>
                <c:pt idx="28">
                  <c:v>56044.650351489094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909-4E1C-8E5F-C8DC3DF13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070512"/>
        <c:axId val="170054192"/>
      </c:scatterChart>
      <c:valAx>
        <c:axId val="170070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0054192"/>
        <c:crosses val="autoZero"/>
        <c:crossBetween val="midCat"/>
      </c:valAx>
      <c:valAx>
        <c:axId val="17005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0070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DE!$B$1</c:f>
              <c:strCache>
                <c:ptCount val="1"/>
                <c:pt idx="0">
                  <c:v>Ysales5YafterFY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DE!$A$2:$A$30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DE!$B$2:$B$30</c:f>
            </c:numRef>
          </c:yVal>
          <c:smooth val="0"/>
          <c:extLst>
            <c:ext xmlns:c16="http://schemas.microsoft.com/office/drawing/2014/chart" uri="{C3380CC4-5D6E-409C-BE32-E72D297353CC}">
              <c16:uniqueId val="{00000000-B43E-46D5-8B07-343C4FF49965}"/>
            </c:ext>
          </c:extLst>
        </c:ser>
        <c:ser>
          <c:idx val="1"/>
          <c:order val="1"/>
          <c:tx>
            <c:strRef>
              <c:f>DE!$C$1</c:f>
              <c:strCache>
                <c:ptCount val="1"/>
                <c:pt idx="0">
                  <c:v>Ysalesg5YafterFY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DE!$A$2:$A$30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DE!$C$2:$C$30</c:f>
            </c:numRef>
          </c:yVal>
          <c:smooth val="0"/>
          <c:extLst>
            <c:ext xmlns:c16="http://schemas.microsoft.com/office/drawing/2014/chart" uri="{C3380CC4-5D6E-409C-BE32-E72D297353CC}">
              <c16:uniqueId val="{00000001-B43E-46D5-8B07-343C4FF49965}"/>
            </c:ext>
          </c:extLst>
        </c:ser>
        <c:ser>
          <c:idx val="2"/>
          <c:order val="2"/>
          <c:tx>
            <c:strRef>
              <c:f>DE!$D$1</c:f>
              <c:strCache>
                <c:ptCount val="1"/>
                <c:pt idx="0">
                  <c:v>Ysales5Yafter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DE!$A$2:$A$30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DE!$D$2:$D$30</c:f>
              <c:numCache>
                <c:formatCode>0.00</c:formatCode>
                <c:ptCount val="29"/>
                <c:pt idx="0">
                  <c:v>3990.55</c:v>
                </c:pt>
                <c:pt idx="1">
                  <c:v>3918.1145000000001</c:v>
                </c:pt>
                <c:pt idx="2">
                  <c:v>4144.0507500000003</c:v>
                </c:pt>
                <c:pt idx="3">
                  <c:v>4173.4144999999999</c:v>
                </c:pt>
                <c:pt idx="4">
                  <c:v>4007.2510000000002</c:v>
                </c:pt>
                <c:pt idx="5">
                  <c:v>3944.5135</c:v>
                </c:pt>
                <c:pt idx="6">
                  <c:v>3626.7455</c:v>
                </c:pt>
                <c:pt idx="7">
                  <c:v>3360.4805000000001</c:v>
                </c:pt>
                <c:pt idx="8">
                  <c:v>2551.5455000000002</c:v>
                </c:pt>
                <c:pt idx="9">
                  <c:v>1757.8342500000001</c:v>
                </c:pt>
                <c:pt idx="10">
                  <c:v>1123.7919999999999</c:v>
                </c:pt>
                <c:pt idx="11">
                  <c:v>603.14831249999997</c:v>
                </c:pt>
                <c:pt idx="12">
                  <c:v>345.10478124999997</c:v>
                </c:pt>
                <c:pt idx="13">
                  <c:v>249.32120312500001</c:v>
                </c:pt>
                <c:pt idx="14">
                  <c:v>217.77839062499999</c:v>
                </c:pt>
                <c:pt idx="15">
                  <c:v>216.83896874999999</c:v>
                </c:pt>
                <c:pt idx="16">
                  <c:v>206.32431249999999</c:v>
                </c:pt>
                <c:pt idx="17">
                  <c:v>193.36193750000001</c:v>
                </c:pt>
                <c:pt idx="18">
                  <c:v>156.25140625</c:v>
                </c:pt>
                <c:pt idx="19">
                  <c:v>142.83517187499999</c:v>
                </c:pt>
                <c:pt idx="20">
                  <c:v>170.18096875000001</c:v>
                </c:pt>
                <c:pt idx="21">
                  <c:v>169.01526562500001</c:v>
                </c:pt>
                <c:pt idx="22">
                  <c:v>168.98710937499999</c:v>
                </c:pt>
                <c:pt idx="23">
                  <c:v>184.57189062500001</c:v>
                </c:pt>
                <c:pt idx="24">
                  <c:v>205.695015625</c:v>
                </c:pt>
                <c:pt idx="25">
                  <c:v>225.54225</c:v>
                </c:pt>
                <c:pt idx="26">
                  <c:v>253.58309374999999</c:v>
                </c:pt>
                <c:pt idx="27">
                  <c:v>438.435</c:v>
                </c:pt>
                <c:pt idx="28">
                  <c:v>11953.075999999999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3E-46D5-8B07-343C4FF49965}"/>
            </c:ext>
          </c:extLst>
        </c:ser>
        <c:ser>
          <c:idx val="3"/>
          <c:order val="3"/>
          <c:tx>
            <c:strRef>
              <c:f>DE!$E$1</c:f>
              <c:strCache>
                <c:ptCount val="1"/>
                <c:pt idx="0">
                  <c:v>Ysalesg5Yafter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DE!$A$2:$A$30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DE!$E$2:$E$30</c:f>
            </c:numRef>
          </c:yVal>
          <c:smooth val="0"/>
          <c:extLst>
            <c:ext xmlns:c16="http://schemas.microsoft.com/office/drawing/2014/chart" uri="{C3380CC4-5D6E-409C-BE32-E72D297353CC}">
              <c16:uniqueId val="{00000003-B43E-46D5-8B07-343C4FF49965}"/>
            </c:ext>
          </c:extLst>
        </c:ser>
        <c:ser>
          <c:idx val="4"/>
          <c:order val="4"/>
          <c:tx>
            <c:strRef>
              <c:f>DE!$F$1</c:f>
              <c:strCache>
                <c:ptCount val="1"/>
                <c:pt idx="0">
                  <c:v>Y_n_comp_born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DE!$A$2:$A$30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DE!$F$2:$F$30</c:f>
            </c:numRef>
          </c:yVal>
          <c:smooth val="0"/>
          <c:extLst>
            <c:ext xmlns:c16="http://schemas.microsoft.com/office/drawing/2014/chart" uri="{C3380CC4-5D6E-409C-BE32-E72D297353CC}">
              <c16:uniqueId val="{00000004-B43E-46D5-8B07-343C4FF49965}"/>
            </c:ext>
          </c:extLst>
        </c:ser>
        <c:ser>
          <c:idx val="5"/>
          <c:order val="5"/>
          <c:tx>
            <c:strRef>
              <c:f>DE!$G$1</c:f>
              <c:strCache>
                <c:ptCount val="1"/>
                <c:pt idx="0">
                  <c:v>YEmp5YafterFY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DE!$A$2:$A$30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DE!$G$2:$G$30</c:f>
            </c:numRef>
          </c:yVal>
          <c:smooth val="0"/>
          <c:extLst>
            <c:ext xmlns:c16="http://schemas.microsoft.com/office/drawing/2014/chart" uri="{C3380CC4-5D6E-409C-BE32-E72D297353CC}">
              <c16:uniqueId val="{00000005-B43E-46D5-8B07-343C4FF49965}"/>
            </c:ext>
          </c:extLst>
        </c:ser>
        <c:ser>
          <c:idx val="6"/>
          <c:order val="6"/>
          <c:tx>
            <c:strRef>
              <c:f>DE!$H$1</c:f>
              <c:strCache>
                <c:ptCount val="1"/>
                <c:pt idx="0">
                  <c:v>YEmpg5YafterFY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DE!$A$2:$A$30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DE!$H$2:$H$30</c:f>
            </c:numRef>
          </c:yVal>
          <c:smooth val="0"/>
          <c:extLst>
            <c:ext xmlns:c16="http://schemas.microsoft.com/office/drawing/2014/chart" uri="{C3380CC4-5D6E-409C-BE32-E72D297353CC}">
              <c16:uniqueId val="{00000006-B43E-46D5-8B07-343C4FF49965}"/>
            </c:ext>
          </c:extLst>
        </c:ser>
        <c:ser>
          <c:idx val="7"/>
          <c:order val="7"/>
          <c:tx>
            <c:strRef>
              <c:f>DE!$I$1</c:f>
              <c:strCache>
                <c:ptCount val="1"/>
                <c:pt idx="0">
                  <c:v>YEmp5Yafter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DE!$A$2:$A$30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DE!$I$2:$I$30</c:f>
            </c:numRef>
          </c:yVal>
          <c:smooth val="0"/>
          <c:extLst>
            <c:ext xmlns:c16="http://schemas.microsoft.com/office/drawing/2014/chart" uri="{C3380CC4-5D6E-409C-BE32-E72D297353CC}">
              <c16:uniqueId val="{00000007-B43E-46D5-8B07-343C4FF49965}"/>
            </c:ext>
          </c:extLst>
        </c:ser>
        <c:ser>
          <c:idx val="8"/>
          <c:order val="8"/>
          <c:tx>
            <c:strRef>
              <c:f>DE!$J$1</c:f>
              <c:strCache>
                <c:ptCount val="1"/>
                <c:pt idx="0">
                  <c:v>YEmpg5Yafter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DE!$A$2:$A$30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DE!$J$2:$J$30</c:f>
            </c:numRef>
          </c:yVal>
          <c:smooth val="0"/>
          <c:extLst>
            <c:ext xmlns:c16="http://schemas.microsoft.com/office/drawing/2014/chart" uri="{C3380CC4-5D6E-409C-BE32-E72D297353CC}">
              <c16:uniqueId val="{00000008-B43E-46D5-8B07-343C4FF49965}"/>
            </c:ext>
          </c:extLst>
        </c:ser>
        <c:ser>
          <c:idx val="9"/>
          <c:order val="9"/>
          <c:tx>
            <c:strRef>
              <c:f>DE!$K$1</c:f>
              <c:strCache>
                <c:ptCount val="1"/>
                <c:pt idx="0">
                  <c:v>Gross Domestic Expenditure on R&amp;D (GERD) - million current PPP $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DE!$A$2:$A$30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DE!$K$2:$K$30</c:f>
            </c:numRef>
          </c:yVal>
          <c:smooth val="0"/>
          <c:extLst>
            <c:ext xmlns:c16="http://schemas.microsoft.com/office/drawing/2014/chart" uri="{C3380CC4-5D6E-409C-BE32-E72D297353CC}">
              <c16:uniqueId val="{00000009-B43E-46D5-8B07-343C4FF49965}"/>
            </c:ext>
          </c:extLst>
        </c:ser>
        <c:ser>
          <c:idx val="10"/>
          <c:order val="10"/>
          <c:tx>
            <c:strRef>
              <c:f>DE!$L$1</c:f>
              <c:strCache>
                <c:ptCount val="1"/>
                <c:pt idx="0">
                  <c:v>GERD as a percentage of GDP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DE!$A$2:$A$30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DE!$L$2:$L$30</c:f>
            </c:numRef>
          </c:yVal>
          <c:smooth val="0"/>
          <c:extLst>
            <c:ext xmlns:c16="http://schemas.microsoft.com/office/drawing/2014/chart" uri="{C3380CC4-5D6E-409C-BE32-E72D297353CC}">
              <c16:uniqueId val="{0000000A-B43E-46D5-8B07-343C4FF49965}"/>
            </c:ext>
          </c:extLst>
        </c:ser>
        <c:ser>
          <c:idx val="11"/>
          <c:order val="11"/>
          <c:tx>
            <c:strRef>
              <c:f>DE!$M$1</c:f>
              <c:strCache>
                <c:ptCount val="1"/>
                <c:pt idx="0">
                  <c:v>Percentage of GERD performed by the Business Enterprise sector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DE!$A$2:$A$30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DE!$M$2:$M$30</c:f>
            </c:numRef>
          </c:yVal>
          <c:smooth val="0"/>
          <c:extLst>
            <c:ext xmlns:c16="http://schemas.microsoft.com/office/drawing/2014/chart" uri="{C3380CC4-5D6E-409C-BE32-E72D297353CC}">
              <c16:uniqueId val="{0000000B-B43E-46D5-8B07-343C4FF49965}"/>
            </c:ext>
          </c:extLst>
        </c:ser>
        <c:ser>
          <c:idx val="12"/>
          <c:order val="12"/>
          <c:tx>
            <c:strRef>
              <c:f>DE!$N$1</c:f>
              <c:strCache>
                <c:ptCount val="1"/>
                <c:pt idx="0">
                  <c:v>Percentage of GERD performed by the Government sector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DE!$A$2:$A$30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DE!$N$2:$N$30</c:f>
            </c:numRef>
          </c:yVal>
          <c:smooth val="0"/>
          <c:extLst>
            <c:ext xmlns:c16="http://schemas.microsoft.com/office/drawing/2014/chart" uri="{C3380CC4-5D6E-409C-BE32-E72D297353CC}">
              <c16:uniqueId val="{0000000C-B43E-46D5-8B07-343C4FF49965}"/>
            </c:ext>
          </c:extLst>
        </c:ser>
        <c:ser>
          <c:idx val="13"/>
          <c:order val="13"/>
          <c:tx>
            <c:strRef>
              <c:f>DE!$O$1</c:f>
              <c:strCache>
                <c:ptCount val="1"/>
                <c:pt idx="0">
                  <c:v>Business Enterprise Expenditure on R&amp;D (BERD) - million current PPP $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DE!$A$2:$A$30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DE!$O$2:$O$30</c:f>
              <c:numCache>
                <c:formatCode>0.00</c:formatCode>
                <c:ptCount val="29"/>
                <c:pt idx="0">
                  <c:v>26274.267255735806</c:v>
                </c:pt>
                <c:pt idx="1">
                  <c:v>27224.431429694527</c:v>
                </c:pt>
                <c:pt idx="2">
                  <c:v>27923.640026912391</c:v>
                </c:pt>
                <c:pt idx="3">
                  <c:v>29710.130790182804</c:v>
                </c:pt>
                <c:pt idx="4">
                  <c:v>31314.11213996333</c:v>
                </c:pt>
                <c:pt idx="5">
                  <c:v>35239.388415075657</c:v>
                </c:pt>
                <c:pt idx="6">
                  <c:v>37748.187160012028</c:v>
                </c:pt>
                <c:pt idx="7">
                  <c:v>39079.476671704542</c:v>
                </c:pt>
                <c:pt idx="8">
                  <c:v>40459.569331065235</c:v>
                </c:pt>
                <c:pt idx="9">
                  <c:v>42448.426584869696</c:v>
                </c:pt>
                <c:pt idx="10">
                  <c:v>43841.527652894139</c:v>
                </c:pt>
                <c:pt idx="11">
                  <c:v>44287.950499514904</c:v>
                </c:pt>
                <c:pt idx="12">
                  <c:v>48547.649311328802</c:v>
                </c:pt>
                <c:pt idx="13">
                  <c:v>51407.64418719794</c:v>
                </c:pt>
                <c:pt idx="14">
                  <c:v>56159.132111094637</c:v>
                </c:pt>
                <c:pt idx="15">
                  <c:v>55817.182907308794</c:v>
                </c:pt>
                <c:pt idx="16">
                  <c:v>58283.895653160143</c:v>
                </c:pt>
                <c:pt idx="17">
                  <c:v>64758.036879330008</c:v>
                </c:pt>
                <c:pt idx="18">
                  <c:v>68326.961143652341</c:v>
                </c:pt>
                <c:pt idx="19">
                  <c:v>69136.939595188727</c:v>
                </c:pt>
                <c:pt idx="20">
                  <c:v>74123.788710404609</c:v>
                </c:pt>
                <c:pt idx="21">
                  <c:v>78332.194285231788</c:v>
                </c:pt>
                <c:pt idx="22">
                  <c:v>83477.725243387467</c:v>
                </c:pt>
                <c:pt idx="23">
                  <c:v>92358.88559806475</c:v>
                </c:pt>
                <c:pt idx="24">
                  <c:v>98037.298086663941</c:v>
                </c:pt>
                <c:pt idx="25">
                  <c:v>105650.87977307061</c:v>
                </c:pt>
                <c:pt idx="26">
                  <c:v>100492.89663472999</c:v>
                </c:pt>
                <c:pt idx="27">
                  <c:v>107923.43307669673</c:v>
                </c:pt>
                <c:pt idx="28">
                  <c:v>117798.88141828073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43E-46D5-8B07-343C4FF49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24608"/>
        <c:axId val="66525104"/>
      </c:scatterChart>
      <c:valAx>
        <c:axId val="66524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6525104"/>
        <c:crosses val="autoZero"/>
        <c:crossBetween val="midCat"/>
      </c:valAx>
      <c:valAx>
        <c:axId val="66525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6524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IT!$B$1</c:f>
              <c:strCache>
                <c:ptCount val="1"/>
                <c:pt idx="0">
                  <c:v>Ysales5YafterFY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IT!$A$2:$A$30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IT!$B$2:$B$30</c:f>
            </c:numRef>
          </c:yVal>
          <c:smooth val="0"/>
          <c:extLst>
            <c:ext xmlns:c16="http://schemas.microsoft.com/office/drawing/2014/chart" uri="{C3380CC4-5D6E-409C-BE32-E72D297353CC}">
              <c16:uniqueId val="{00000000-3AD3-47A3-BDDB-1BDDC1122ABF}"/>
            </c:ext>
          </c:extLst>
        </c:ser>
        <c:ser>
          <c:idx val="1"/>
          <c:order val="1"/>
          <c:tx>
            <c:strRef>
              <c:f>IT!$C$1</c:f>
              <c:strCache>
                <c:ptCount val="1"/>
                <c:pt idx="0">
                  <c:v>Ysalesg5YafterFY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IT!$A$2:$A$30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IT!$C$2:$C$30</c:f>
            </c:numRef>
          </c:yVal>
          <c:smooth val="0"/>
          <c:extLst>
            <c:ext xmlns:c16="http://schemas.microsoft.com/office/drawing/2014/chart" uri="{C3380CC4-5D6E-409C-BE32-E72D297353CC}">
              <c16:uniqueId val="{00000001-3AD3-47A3-BDDB-1BDDC1122ABF}"/>
            </c:ext>
          </c:extLst>
        </c:ser>
        <c:ser>
          <c:idx val="2"/>
          <c:order val="2"/>
          <c:tx>
            <c:strRef>
              <c:f>IT!$D$1</c:f>
              <c:strCache>
                <c:ptCount val="1"/>
                <c:pt idx="0">
                  <c:v>Ysales5Yafter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IT!$A$2:$A$30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IT!$D$2:$D$30</c:f>
              <c:numCache>
                <c:formatCode>0.00</c:formatCode>
                <c:ptCount val="29"/>
                <c:pt idx="0">
                  <c:v>1600.070375</c:v>
                </c:pt>
                <c:pt idx="1">
                  <c:v>1031.0410625</c:v>
                </c:pt>
                <c:pt idx="2">
                  <c:v>1091.4986249999999</c:v>
                </c:pt>
                <c:pt idx="3">
                  <c:v>1142.8421249999999</c:v>
                </c:pt>
                <c:pt idx="4">
                  <c:v>1182.925125</c:v>
                </c:pt>
                <c:pt idx="5">
                  <c:v>1265.186625</c:v>
                </c:pt>
                <c:pt idx="6">
                  <c:v>1038.381875</c:v>
                </c:pt>
                <c:pt idx="7">
                  <c:v>940.62137499999994</c:v>
                </c:pt>
                <c:pt idx="8">
                  <c:v>601.69087500000001</c:v>
                </c:pt>
                <c:pt idx="9">
                  <c:v>140.161953125</c:v>
                </c:pt>
                <c:pt idx="10">
                  <c:v>90.980617187500002</c:v>
                </c:pt>
                <c:pt idx="11">
                  <c:v>74.450281250000003</c:v>
                </c:pt>
                <c:pt idx="12">
                  <c:v>65.31717578125</c:v>
                </c:pt>
                <c:pt idx="13">
                  <c:v>54.44161328125</c:v>
                </c:pt>
                <c:pt idx="14">
                  <c:v>32.565466796875</c:v>
                </c:pt>
                <c:pt idx="15">
                  <c:v>31.730228515625001</c:v>
                </c:pt>
                <c:pt idx="16">
                  <c:v>31.015962890625001</c:v>
                </c:pt>
                <c:pt idx="17">
                  <c:v>30.084308593749999</c:v>
                </c:pt>
                <c:pt idx="18">
                  <c:v>28.987998046874999</c:v>
                </c:pt>
                <c:pt idx="19">
                  <c:v>28.176150390625001</c:v>
                </c:pt>
                <c:pt idx="20">
                  <c:v>27.872009765624998</c:v>
                </c:pt>
                <c:pt idx="21">
                  <c:v>27.814328124999999</c:v>
                </c:pt>
                <c:pt idx="22">
                  <c:v>27.269193359374999</c:v>
                </c:pt>
                <c:pt idx="23">
                  <c:v>31.851640625000002</c:v>
                </c:pt>
                <c:pt idx="24">
                  <c:v>33.596874999999997</c:v>
                </c:pt>
                <c:pt idx="25">
                  <c:v>35.063621093750001</c:v>
                </c:pt>
                <c:pt idx="26">
                  <c:v>36.718597656249997</c:v>
                </c:pt>
                <c:pt idx="27">
                  <c:v>44.649246093750001</c:v>
                </c:pt>
                <c:pt idx="28">
                  <c:v>140.72378125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D3-47A3-BDDB-1BDDC1122ABF}"/>
            </c:ext>
          </c:extLst>
        </c:ser>
        <c:ser>
          <c:idx val="3"/>
          <c:order val="3"/>
          <c:tx>
            <c:strRef>
              <c:f>IT!$E$1</c:f>
              <c:strCache>
                <c:ptCount val="1"/>
                <c:pt idx="0">
                  <c:v>Ysalesg5Yafter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IT!$A$2:$A$30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IT!$E$2:$E$30</c:f>
            </c:numRef>
          </c:yVal>
          <c:smooth val="0"/>
          <c:extLst>
            <c:ext xmlns:c16="http://schemas.microsoft.com/office/drawing/2014/chart" uri="{C3380CC4-5D6E-409C-BE32-E72D297353CC}">
              <c16:uniqueId val="{00000003-3AD3-47A3-BDDB-1BDDC1122ABF}"/>
            </c:ext>
          </c:extLst>
        </c:ser>
        <c:ser>
          <c:idx val="4"/>
          <c:order val="4"/>
          <c:tx>
            <c:strRef>
              <c:f>IT!$F$1</c:f>
              <c:strCache>
                <c:ptCount val="1"/>
                <c:pt idx="0">
                  <c:v>Y_n_comp_born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IT!$A$2:$A$30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IT!$F$2:$F$30</c:f>
            </c:numRef>
          </c:yVal>
          <c:smooth val="0"/>
          <c:extLst>
            <c:ext xmlns:c16="http://schemas.microsoft.com/office/drawing/2014/chart" uri="{C3380CC4-5D6E-409C-BE32-E72D297353CC}">
              <c16:uniqueId val="{00000004-3AD3-47A3-BDDB-1BDDC1122ABF}"/>
            </c:ext>
          </c:extLst>
        </c:ser>
        <c:ser>
          <c:idx val="5"/>
          <c:order val="5"/>
          <c:tx>
            <c:strRef>
              <c:f>IT!$G$1</c:f>
              <c:strCache>
                <c:ptCount val="1"/>
                <c:pt idx="0">
                  <c:v>YEmp5YafterFY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IT!$A$2:$A$30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IT!$G$2:$G$30</c:f>
            </c:numRef>
          </c:yVal>
          <c:smooth val="0"/>
          <c:extLst>
            <c:ext xmlns:c16="http://schemas.microsoft.com/office/drawing/2014/chart" uri="{C3380CC4-5D6E-409C-BE32-E72D297353CC}">
              <c16:uniqueId val="{00000005-3AD3-47A3-BDDB-1BDDC1122ABF}"/>
            </c:ext>
          </c:extLst>
        </c:ser>
        <c:ser>
          <c:idx val="6"/>
          <c:order val="6"/>
          <c:tx>
            <c:strRef>
              <c:f>IT!$H$1</c:f>
              <c:strCache>
                <c:ptCount val="1"/>
                <c:pt idx="0">
                  <c:v>YEmpg5YafterFY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IT!$A$2:$A$30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IT!$H$2:$H$30</c:f>
            </c:numRef>
          </c:yVal>
          <c:smooth val="0"/>
          <c:extLst>
            <c:ext xmlns:c16="http://schemas.microsoft.com/office/drawing/2014/chart" uri="{C3380CC4-5D6E-409C-BE32-E72D297353CC}">
              <c16:uniqueId val="{00000006-3AD3-47A3-BDDB-1BDDC1122ABF}"/>
            </c:ext>
          </c:extLst>
        </c:ser>
        <c:ser>
          <c:idx val="7"/>
          <c:order val="7"/>
          <c:tx>
            <c:strRef>
              <c:f>IT!$I$1</c:f>
              <c:strCache>
                <c:ptCount val="1"/>
                <c:pt idx="0">
                  <c:v>YEmp5Yafter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IT!$A$2:$A$30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IT!$I$2:$I$30</c:f>
            </c:numRef>
          </c:yVal>
          <c:smooth val="0"/>
          <c:extLst>
            <c:ext xmlns:c16="http://schemas.microsoft.com/office/drawing/2014/chart" uri="{C3380CC4-5D6E-409C-BE32-E72D297353CC}">
              <c16:uniqueId val="{00000007-3AD3-47A3-BDDB-1BDDC1122ABF}"/>
            </c:ext>
          </c:extLst>
        </c:ser>
        <c:ser>
          <c:idx val="8"/>
          <c:order val="8"/>
          <c:tx>
            <c:strRef>
              <c:f>IT!$J$1</c:f>
              <c:strCache>
                <c:ptCount val="1"/>
                <c:pt idx="0">
                  <c:v>YEmpg5Yafter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IT!$A$2:$A$30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IT!$J$2:$J$30</c:f>
            </c:numRef>
          </c:yVal>
          <c:smooth val="0"/>
          <c:extLst>
            <c:ext xmlns:c16="http://schemas.microsoft.com/office/drawing/2014/chart" uri="{C3380CC4-5D6E-409C-BE32-E72D297353CC}">
              <c16:uniqueId val="{00000008-3AD3-47A3-BDDB-1BDDC1122ABF}"/>
            </c:ext>
          </c:extLst>
        </c:ser>
        <c:ser>
          <c:idx val="9"/>
          <c:order val="9"/>
          <c:tx>
            <c:strRef>
              <c:f>IT!$K$1</c:f>
              <c:strCache>
                <c:ptCount val="1"/>
                <c:pt idx="0">
                  <c:v>Gross Domestic Expenditure on R&amp;D (GERD) - million current PPP $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IT!$A$2:$A$30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IT!$K$2:$K$30</c:f>
            </c:numRef>
          </c:yVal>
          <c:smooth val="0"/>
          <c:extLst>
            <c:ext xmlns:c16="http://schemas.microsoft.com/office/drawing/2014/chart" uri="{C3380CC4-5D6E-409C-BE32-E72D297353CC}">
              <c16:uniqueId val="{00000009-3AD3-47A3-BDDB-1BDDC1122ABF}"/>
            </c:ext>
          </c:extLst>
        </c:ser>
        <c:ser>
          <c:idx val="10"/>
          <c:order val="10"/>
          <c:tx>
            <c:strRef>
              <c:f>IT!$L$1</c:f>
              <c:strCache>
                <c:ptCount val="1"/>
                <c:pt idx="0">
                  <c:v>GERD as a percentage of GDP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IT!$A$2:$A$30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IT!$L$2:$L$30</c:f>
            </c:numRef>
          </c:yVal>
          <c:smooth val="0"/>
          <c:extLst>
            <c:ext xmlns:c16="http://schemas.microsoft.com/office/drawing/2014/chart" uri="{C3380CC4-5D6E-409C-BE32-E72D297353CC}">
              <c16:uniqueId val="{0000000A-3AD3-47A3-BDDB-1BDDC1122ABF}"/>
            </c:ext>
          </c:extLst>
        </c:ser>
        <c:ser>
          <c:idx val="11"/>
          <c:order val="11"/>
          <c:tx>
            <c:strRef>
              <c:f>IT!$M$1</c:f>
              <c:strCache>
                <c:ptCount val="1"/>
                <c:pt idx="0">
                  <c:v>Percentage of GERD performed by the Business Enterprise sector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IT!$A$2:$A$30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IT!$M$2:$M$30</c:f>
            </c:numRef>
          </c:yVal>
          <c:smooth val="0"/>
          <c:extLst>
            <c:ext xmlns:c16="http://schemas.microsoft.com/office/drawing/2014/chart" uri="{C3380CC4-5D6E-409C-BE32-E72D297353CC}">
              <c16:uniqueId val="{0000000B-3AD3-47A3-BDDB-1BDDC1122ABF}"/>
            </c:ext>
          </c:extLst>
        </c:ser>
        <c:ser>
          <c:idx val="12"/>
          <c:order val="12"/>
          <c:tx>
            <c:strRef>
              <c:f>IT!$N$1</c:f>
              <c:strCache>
                <c:ptCount val="1"/>
                <c:pt idx="0">
                  <c:v>Percentage of GERD performed by the Government sector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IT!$A$2:$A$30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IT!$N$2:$N$30</c:f>
            </c:numRef>
          </c:yVal>
          <c:smooth val="0"/>
          <c:extLst>
            <c:ext xmlns:c16="http://schemas.microsoft.com/office/drawing/2014/chart" uri="{C3380CC4-5D6E-409C-BE32-E72D297353CC}">
              <c16:uniqueId val="{0000000C-3AD3-47A3-BDDB-1BDDC1122ABF}"/>
            </c:ext>
          </c:extLst>
        </c:ser>
        <c:ser>
          <c:idx val="13"/>
          <c:order val="13"/>
          <c:tx>
            <c:strRef>
              <c:f>IT!$O$1</c:f>
              <c:strCache>
                <c:ptCount val="1"/>
                <c:pt idx="0">
                  <c:v>Business Enterprise Expenditure on R&amp;D (BERD) - million current PPP $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IT!$A$2:$A$30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IT!$O$2:$O$30</c:f>
              <c:numCache>
                <c:formatCode>0.00</c:formatCode>
                <c:ptCount val="29"/>
                <c:pt idx="0">
                  <c:v>6290.0099203898335</c:v>
                </c:pt>
                <c:pt idx="1">
                  <c:v>6342.9523324741331</c:v>
                </c:pt>
                <c:pt idx="2">
                  <c:v>6631.9214278178033</c:v>
                </c:pt>
                <c:pt idx="3">
                  <c:v>6684.3649960171797</c:v>
                </c:pt>
                <c:pt idx="4">
                  <c:v>6917.3997877275451</c:v>
                </c:pt>
                <c:pt idx="5">
                  <c:v>7048.1973878678637</c:v>
                </c:pt>
                <c:pt idx="6">
                  <c:v>7747.8203517974143</c:v>
                </c:pt>
                <c:pt idx="7">
                  <c:v>8160.1179773046642</c:v>
                </c:pt>
                <c:pt idx="8">
                  <c:v>8569.0273563293031</c:v>
                </c:pt>
                <c:pt idx="9">
                  <c:v>8373.9522009816883</c:v>
                </c:pt>
                <c:pt idx="10">
                  <c:v>8561.4738066850696</c:v>
                </c:pt>
                <c:pt idx="11">
                  <c:v>9186.5777272443902</c:v>
                </c:pt>
                <c:pt idx="12">
                  <c:v>9977.9219745605988</c:v>
                </c:pt>
                <c:pt idx="13">
                  <c:v>11684.051348382309</c:v>
                </c:pt>
                <c:pt idx="14">
                  <c:v>12981.210763842906</c:v>
                </c:pt>
                <c:pt idx="15">
                  <c:v>13273.046650097638</c:v>
                </c:pt>
                <c:pt idx="16">
                  <c:v>13681.257254467844</c:v>
                </c:pt>
                <c:pt idx="17">
                  <c:v>14268.466423876425</c:v>
                </c:pt>
                <c:pt idx="18">
                  <c:v>14854.535306003461</c:v>
                </c:pt>
                <c:pt idx="19">
                  <c:v>15570.880888651618</c:v>
                </c:pt>
                <c:pt idx="20">
                  <c:v>16688.811723707804</c:v>
                </c:pt>
                <c:pt idx="21">
                  <c:v>17444.85230429592</c:v>
                </c:pt>
                <c:pt idx="22">
                  <c:v>20110.372117716699</c:v>
                </c:pt>
                <c:pt idx="23">
                  <c:v>21510.624844729071</c:v>
                </c:pt>
                <c:pt idx="24">
                  <c:v>23390.476243043049</c:v>
                </c:pt>
                <c:pt idx="25">
                  <c:v>25628.408815328214</c:v>
                </c:pt>
                <c:pt idx="26">
                  <c:v>24462.058282216789</c:v>
                </c:pt>
                <c:pt idx="27">
                  <c:v>25338.789506357898</c:v>
                </c:pt>
                <c:pt idx="28">
                  <c:v>25499.739180792556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AD3-47A3-BDDB-1BDDC1122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1210064"/>
        <c:axId val="2001217008"/>
      </c:scatterChart>
      <c:valAx>
        <c:axId val="200121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1217008"/>
        <c:crosses val="autoZero"/>
        <c:crossBetween val="midCat"/>
      </c:valAx>
      <c:valAx>
        <c:axId val="200121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1210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NL!$B$1</c:f>
              <c:strCache>
                <c:ptCount val="1"/>
                <c:pt idx="0">
                  <c:v>Ysales5YafterFY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NL!$A$2:$A$30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NL!$B$2:$B$30</c:f>
            </c:numRef>
          </c:yVal>
          <c:smooth val="0"/>
          <c:extLst>
            <c:ext xmlns:c16="http://schemas.microsoft.com/office/drawing/2014/chart" uri="{C3380CC4-5D6E-409C-BE32-E72D297353CC}">
              <c16:uniqueId val="{00000000-5AE5-4313-9A78-24C9AA838820}"/>
            </c:ext>
          </c:extLst>
        </c:ser>
        <c:ser>
          <c:idx val="1"/>
          <c:order val="1"/>
          <c:tx>
            <c:strRef>
              <c:f>NL!$C$1</c:f>
              <c:strCache>
                <c:ptCount val="1"/>
                <c:pt idx="0">
                  <c:v>Ysalesg5YafterFY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NL!$A$2:$A$30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NL!$C$2:$C$30</c:f>
            </c:numRef>
          </c:yVal>
          <c:smooth val="0"/>
          <c:extLst>
            <c:ext xmlns:c16="http://schemas.microsoft.com/office/drawing/2014/chart" uri="{C3380CC4-5D6E-409C-BE32-E72D297353CC}">
              <c16:uniqueId val="{00000001-5AE5-4313-9A78-24C9AA838820}"/>
            </c:ext>
          </c:extLst>
        </c:ser>
        <c:ser>
          <c:idx val="2"/>
          <c:order val="2"/>
          <c:tx>
            <c:strRef>
              <c:f>NL!$D$1</c:f>
              <c:strCache>
                <c:ptCount val="1"/>
                <c:pt idx="0">
                  <c:v>Ysales5Yafter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NL!$A$2:$A$30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NL!$D$2:$D$30</c:f>
              <c:numCache>
                <c:formatCode>0.00</c:formatCode>
                <c:ptCount val="29"/>
                <c:pt idx="0">
                  <c:v>2241.1017499999998</c:v>
                </c:pt>
                <c:pt idx="1">
                  <c:v>2427.5717500000001</c:v>
                </c:pt>
                <c:pt idx="2">
                  <c:v>2375.3942499999998</c:v>
                </c:pt>
                <c:pt idx="3">
                  <c:v>3036.6345000000001</c:v>
                </c:pt>
                <c:pt idx="4">
                  <c:v>2997.8267500000002</c:v>
                </c:pt>
                <c:pt idx="5">
                  <c:v>2739.8195000000001</c:v>
                </c:pt>
                <c:pt idx="6">
                  <c:v>2527.91</c:v>
                </c:pt>
                <c:pt idx="7">
                  <c:v>2348.9252499999998</c:v>
                </c:pt>
                <c:pt idx="8">
                  <c:v>1912.368125</c:v>
                </c:pt>
                <c:pt idx="9">
                  <c:v>1246.030125</c:v>
                </c:pt>
                <c:pt idx="10">
                  <c:v>957.64981250000005</c:v>
                </c:pt>
                <c:pt idx="11">
                  <c:v>632.81124999999997</c:v>
                </c:pt>
                <c:pt idx="12">
                  <c:v>461.63365625</c:v>
                </c:pt>
                <c:pt idx="13">
                  <c:v>342.90081249999997</c:v>
                </c:pt>
                <c:pt idx="14">
                  <c:v>316.02187500000002</c:v>
                </c:pt>
                <c:pt idx="15">
                  <c:v>293.352125</c:v>
                </c:pt>
                <c:pt idx="16">
                  <c:v>276.26612499999999</c:v>
                </c:pt>
                <c:pt idx="17">
                  <c:v>268.94121875000002</c:v>
                </c:pt>
                <c:pt idx="18">
                  <c:v>270.27637499999997</c:v>
                </c:pt>
                <c:pt idx="19">
                  <c:v>282.945875</c:v>
                </c:pt>
                <c:pt idx="20">
                  <c:v>306.2193125</c:v>
                </c:pt>
                <c:pt idx="21">
                  <c:v>335.12925000000001</c:v>
                </c:pt>
                <c:pt idx="22">
                  <c:v>384.33425</c:v>
                </c:pt>
                <c:pt idx="23">
                  <c:v>480.70653125000001</c:v>
                </c:pt>
                <c:pt idx="24">
                  <c:v>539.68299999999999</c:v>
                </c:pt>
                <c:pt idx="25">
                  <c:v>562.78993749999995</c:v>
                </c:pt>
                <c:pt idx="26">
                  <c:v>600.27650000000006</c:v>
                </c:pt>
                <c:pt idx="27">
                  <c:v>730.66656250000005</c:v>
                </c:pt>
                <c:pt idx="28">
                  <c:v>4919.5005000000001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E5-4313-9A78-24C9AA838820}"/>
            </c:ext>
          </c:extLst>
        </c:ser>
        <c:ser>
          <c:idx val="3"/>
          <c:order val="3"/>
          <c:tx>
            <c:strRef>
              <c:f>NL!$E$1</c:f>
              <c:strCache>
                <c:ptCount val="1"/>
                <c:pt idx="0">
                  <c:v>Ysalesg5Yafter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NL!$A$2:$A$30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NL!$E$2:$E$30</c:f>
              <c:numCache>
                <c:formatCode>0.00</c:formatCode>
                <c:ptCount val="29"/>
                <c:pt idx="0">
                  <c:v>0.12690038979053497</c:v>
                </c:pt>
                <c:pt idx="1">
                  <c:v>0.12365983426570892</c:v>
                </c:pt>
                <c:pt idx="2">
                  <c:v>0.20939163863658905</c:v>
                </c:pt>
                <c:pt idx="3">
                  <c:v>0.13791289925575256</c:v>
                </c:pt>
                <c:pt idx="4">
                  <c:v>0.15788377821445465</c:v>
                </c:pt>
                <c:pt idx="5">
                  <c:v>0.13443832099437714</c:v>
                </c:pt>
                <c:pt idx="6">
                  <c:v>6.9772906601428986E-2</c:v>
                </c:pt>
                <c:pt idx="7">
                  <c:v>1.0611217468976974E-2</c:v>
                </c:pt>
                <c:pt idx="8">
                  <c:v>3.3930003643035889E-2</c:v>
                </c:pt>
                <c:pt idx="9">
                  <c:v>9.6520688384771347E-3</c:v>
                </c:pt>
                <c:pt idx="10">
                  <c:v>1.2729769572615623E-2</c:v>
                </c:pt>
                <c:pt idx="11">
                  <c:v>-7.5038783252239227E-2</c:v>
                </c:pt>
                <c:pt idx="12">
                  <c:v>-4.1909322142601013E-2</c:v>
                </c:pt>
                <c:pt idx="13">
                  <c:v>-2.2446244955062866E-2</c:v>
                </c:pt>
                <c:pt idx="14">
                  <c:v>-3.7661086767911911E-2</c:v>
                </c:pt>
                <c:pt idx="15">
                  <c:v>-4.1073914617300034E-2</c:v>
                </c:pt>
                <c:pt idx="16">
                  <c:v>-1.6817426308989525E-2</c:v>
                </c:pt>
                <c:pt idx="17">
                  <c:v>-1.7440982162952423E-2</c:v>
                </c:pt>
                <c:pt idx="18">
                  <c:v>-2.051236480474472E-2</c:v>
                </c:pt>
                <c:pt idx="19">
                  <c:v>-1.5061555430293083E-2</c:v>
                </c:pt>
                <c:pt idx="20">
                  <c:v>5.7888790033757687E-3</c:v>
                </c:pt>
                <c:pt idx="21">
                  <c:v>1.1081703938543797E-2</c:v>
                </c:pt>
                <c:pt idx="22">
                  <c:v>4.7070072032511234E-3</c:v>
                </c:pt>
                <c:pt idx="23">
                  <c:v>1.2730947695672512E-2</c:v>
                </c:pt>
                <c:pt idx="24">
                  <c:v>2.0407702773809433E-2</c:v>
                </c:pt>
                <c:pt idx="25">
                  <c:v>7.6788249425590038E-3</c:v>
                </c:pt>
                <c:pt idx="26">
                  <c:v>-1.4478051161859185E-4</c:v>
                </c:pt>
                <c:pt idx="27">
                  <c:v>8.014553040266037E-2</c:v>
                </c:pt>
                <c:pt idx="28">
                  <c:v>0.1455676406621933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AE5-4313-9A78-24C9AA838820}"/>
            </c:ext>
          </c:extLst>
        </c:ser>
        <c:ser>
          <c:idx val="4"/>
          <c:order val="4"/>
          <c:tx>
            <c:strRef>
              <c:f>NL!$F$1</c:f>
              <c:strCache>
                <c:ptCount val="1"/>
                <c:pt idx="0">
                  <c:v>Y_n_comp_born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NL!$A$2:$A$30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NL!$F$2:$F$30</c:f>
              <c:numCache>
                <c:formatCode>0.00</c:formatCode>
                <c:ptCount val="29"/>
                <c:pt idx="0">
                  <c:v>94</c:v>
                </c:pt>
                <c:pt idx="1">
                  <c:v>107</c:v>
                </c:pt>
                <c:pt idx="2">
                  <c:v>94</c:v>
                </c:pt>
                <c:pt idx="3">
                  <c:v>92</c:v>
                </c:pt>
                <c:pt idx="4">
                  <c:v>100</c:v>
                </c:pt>
                <c:pt idx="5">
                  <c:v>83</c:v>
                </c:pt>
                <c:pt idx="6">
                  <c:v>131</c:v>
                </c:pt>
                <c:pt idx="7">
                  <c:v>69</c:v>
                </c:pt>
                <c:pt idx="8">
                  <c:v>116</c:v>
                </c:pt>
                <c:pt idx="9">
                  <c:v>134</c:v>
                </c:pt>
                <c:pt idx="10">
                  <c:v>74</c:v>
                </c:pt>
                <c:pt idx="11">
                  <c:v>116</c:v>
                </c:pt>
                <c:pt idx="12">
                  <c:v>69</c:v>
                </c:pt>
                <c:pt idx="13">
                  <c:v>71</c:v>
                </c:pt>
                <c:pt idx="14">
                  <c:v>142</c:v>
                </c:pt>
                <c:pt idx="15">
                  <c:v>96</c:v>
                </c:pt>
                <c:pt idx="16">
                  <c:v>94</c:v>
                </c:pt>
                <c:pt idx="17">
                  <c:v>100</c:v>
                </c:pt>
                <c:pt idx="18">
                  <c:v>31</c:v>
                </c:pt>
                <c:pt idx="19">
                  <c:v>28</c:v>
                </c:pt>
                <c:pt idx="20">
                  <c:v>52</c:v>
                </c:pt>
                <c:pt idx="21">
                  <c:v>62</c:v>
                </c:pt>
                <c:pt idx="22">
                  <c:v>73</c:v>
                </c:pt>
                <c:pt idx="23">
                  <c:v>7</c:v>
                </c:pt>
                <c:pt idx="24">
                  <c:v>566</c:v>
                </c:pt>
                <c:pt idx="25">
                  <c:v>543</c:v>
                </c:pt>
                <c:pt idx="26">
                  <c:v>375</c:v>
                </c:pt>
                <c:pt idx="27">
                  <c:v>255</c:v>
                </c:pt>
                <c:pt idx="28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AE5-4313-9A78-24C9AA838820}"/>
            </c:ext>
          </c:extLst>
        </c:ser>
        <c:ser>
          <c:idx val="5"/>
          <c:order val="5"/>
          <c:tx>
            <c:strRef>
              <c:f>NL!$G$1</c:f>
              <c:strCache>
                <c:ptCount val="1"/>
                <c:pt idx="0">
                  <c:v>YEmp5YafterFY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NL!$A$2:$A$30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NL!$G$2:$G$30</c:f>
              <c:numCache>
                <c:formatCode>0.00</c:formatCode>
                <c:ptCount val="29"/>
                <c:pt idx="0">
                  <c:v>1326.65673828125</c:v>
                </c:pt>
                <c:pt idx="1">
                  <c:v>1104.2509765625</c:v>
                </c:pt>
                <c:pt idx="2">
                  <c:v>858.4774169921875</c:v>
                </c:pt>
                <c:pt idx="3">
                  <c:v>6623.623046875</c:v>
                </c:pt>
                <c:pt idx="4">
                  <c:v>7450.16943359375</c:v>
                </c:pt>
                <c:pt idx="5">
                  <c:v>7015.75927734375</c:v>
                </c:pt>
                <c:pt idx="6">
                  <c:v>7229.36962890625</c:v>
                </c:pt>
                <c:pt idx="7">
                  <c:v>7158.18212890625</c:v>
                </c:pt>
                <c:pt idx="8">
                  <c:v>6021.23193359375</c:v>
                </c:pt>
                <c:pt idx="9">
                  <c:v>4267.57080078125</c:v>
                </c:pt>
                <c:pt idx="10">
                  <c:v>3032.64990234375</c:v>
                </c:pt>
                <c:pt idx="11">
                  <c:v>1867.1026611328125</c:v>
                </c:pt>
                <c:pt idx="12">
                  <c:v>140.82090759277344</c:v>
                </c:pt>
                <c:pt idx="13">
                  <c:v>256.28457641601563</c:v>
                </c:pt>
                <c:pt idx="14">
                  <c:v>194.10246276855469</c:v>
                </c:pt>
                <c:pt idx="15">
                  <c:v>171.23040771484375</c:v>
                </c:pt>
                <c:pt idx="16">
                  <c:v>160.19427490234375</c:v>
                </c:pt>
                <c:pt idx="17">
                  <c:v>137.97454833984375</c:v>
                </c:pt>
                <c:pt idx="18">
                  <c:v>144.79039001464844</c:v>
                </c:pt>
                <c:pt idx="19">
                  <c:v>193.62538146972656</c:v>
                </c:pt>
                <c:pt idx="20">
                  <c:v>258.82003784179688</c:v>
                </c:pt>
                <c:pt idx="21">
                  <c:v>302.77072143554688</c:v>
                </c:pt>
                <c:pt idx="22">
                  <c:v>400.66259765625</c:v>
                </c:pt>
                <c:pt idx="23">
                  <c:v>517.81292724609375</c:v>
                </c:pt>
                <c:pt idx="24">
                  <c:v>564.810302734375</c:v>
                </c:pt>
                <c:pt idx="25">
                  <c:v>635.25616455078125</c:v>
                </c:pt>
                <c:pt idx="26">
                  <c:v>666.5311279296875</c:v>
                </c:pt>
                <c:pt idx="27">
                  <c:v>919.50140380859375</c:v>
                </c:pt>
                <c:pt idx="28">
                  <c:v>153.34286499023438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AE5-4313-9A78-24C9AA838820}"/>
            </c:ext>
          </c:extLst>
        </c:ser>
        <c:ser>
          <c:idx val="6"/>
          <c:order val="6"/>
          <c:tx>
            <c:strRef>
              <c:f>NL!$H$1</c:f>
              <c:strCache>
                <c:ptCount val="1"/>
                <c:pt idx="0">
                  <c:v>YEmpg5YafterFY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NL!$A$2:$A$30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NL!$H$2:$H$30</c:f>
              <c:numCache>
                <c:formatCode>0.00</c:formatCode>
                <c:ptCount val="29"/>
                <c:pt idx="0">
                  <c:v>4.2955032549798489E-3</c:v>
                </c:pt>
                <c:pt idx="1">
                  <c:v>-5.4836906492710114E-3</c:v>
                </c:pt>
                <c:pt idx="2">
                  <c:v>1.9260460510849953E-2</c:v>
                </c:pt>
                <c:pt idx="3">
                  <c:v>1.7276111990213394E-2</c:v>
                </c:pt>
                <c:pt idx="4">
                  <c:v>1.5187261626124382E-2</c:v>
                </c:pt>
                <c:pt idx="5">
                  <c:v>1.0804163292050362E-2</c:v>
                </c:pt>
                <c:pt idx="6">
                  <c:v>1.3084719888865948E-2</c:v>
                </c:pt>
                <c:pt idx="7">
                  <c:v>1.3084719888865948E-2</c:v>
                </c:pt>
                <c:pt idx="8">
                  <c:v>-4.7027219086885452E-2</c:v>
                </c:pt>
                <c:pt idx="9">
                  <c:v>3.5437953192740679E-3</c:v>
                </c:pt>
                <c:pt idx="10">
                  <c:v>6.1447255313396454E-2</c:v>
                </c:pt>
                <c:pt idx="11">
                  <c:v>0.12436266243457794</c:v>
                </c:pt>
                <c:pt idx="12">
                  <c:v>9.6973337233066559E-2</c:v>
                </c:pt>
                <c:pt idx="13">
                  <c:v>4.5863557606935501E-2</c:v>
                </c:pt>
                <c:pt idx="14">
                  <c:v>5.0093851983547211E-2</c:v>
                </c:pt>
                <c:pt idx="15">
                  <c:v>4.7985326498746872E-2</c:v>
                </c:pt>
                <c:pt idx="16">
                  <c:v>4.703575000166893E-2</c:v>
                </c:pt>
                <c:pt idx="17">
                  <c:v>3.2895121723413467E-2</c:v>
                </c:pt>
                <c:pt idx="18">
                  <c:v>3.576534241437912E-2</c:v>
                </c:pt>
                <c:pt idx="19">
                  <c:v>5.8003325015306473E-2</c:v>
                </c:pt>
                <c:pt idx="20">
                  <c:v>6.1268635094165802E-2</c:v>
                </c:pt>
                <c:pt idx="21">
                  <c:v>5.8255307376384735E-2</c:v>
                </c:pt>
                <c:pt idx="22">
                  <c:v>6.2994204461574554E-2</c:v>
                </c:pt>
                <c:pt idx="23">
                  <c:v>8.6195021867752075E-2</c:v>
                </c:pt>
                <c:pt idx="24">
                  <c:v>9.1345705091953278E-2</c:v>
                </c:pt>
                <c:pt idx="25">
                  <c:v>5.4652426391839981E-2</c:v>
                </c:pt>
                <c:pt idx="26">
                  <c:v>5.4896682500839233E-2</c:v>
                </c:pt>
                <c:pt idx="27">
                  <c:v>8.0025903880596161E-2</c:v>
                </c:pt>
                <c:pt idx="28">
                  <c:v>1.968087162822485E-3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AE5-4313-9A78-24C9AA838820}"/>
            </c:ext>
          </c:extLst>
        </c:ser>
        <c:ser>
          <c:idx val="7"/>
          <c:order val="7"/>
          <c:tx>
            <c:strRef>
              <c:f>NL!$I$1</c:f>
              <c:strCache>
                <c:ptCount val="1"/>
                <c:pt idx="0">
                  <c:v>YEmp5Yafter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NL!$A$2:$A$30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NL!$I$2:$I$30</c:f>
              <c:numCache>
                <c:formatCode>0.00</c:formatCode>
                <c:ptCount val="29"/>
                <c:pt idx="0">
                  <c:v>12725.7646484375</c:v>
                </c:pt>
                <c:pt idx="1">
                  <c:v>14389.5703125</c:v>
                </c:pt>
                <c:pt idx="2">
                  <c:v>15306.16015625</c:v>
                </c:pt>
                <c:pt idx="3">
                  <c:v>18671.26953125</c:v>
                </c:pt>
                <c:pt idx="4">
                  <c:v>16465.2734375</c:v>
                </c:pt>
                <c:pt idx="5">
                  <c:v>14754.0791015625</c:v>
                </c:pt>
                <c:pt idx="6">
                  <c:v>13026.5263671875</c:v>
                </c:pt>
                <c:pt idx="7">
                  <c:v>10980.03125</c:v>
                </c:pt>
                <c:pt idx="8">
                  <c:v>8791.748046875</c:v>
                </c:pt>
                <c:pt idx="9">
                  <c:v>4635.4736328125</c:v>
                </c:pt>
                <c:pt idx="10">
                  <c:v>3190.1279296875</c:v>
                </c:pt>
                <c:pt idx="11">
                  <c:v>2131.343994140625</c:v>
                </c:pt>
                <c:pt idx="12">
                  <c:v>1678.08154296875</c:v>
                </c:pt>
                <c:pt idx="13">
                  <c:v>1038.1192626953125</c:v>
                </c:pt>
                <c:pt idx="14">
                  <c:v>616.32952880859375</c:v>
                </c:pt>
                <c:pt idx="15">
                  <c:v>589.677734375</c:v>
                </c:pt>
                <c:pt idx="16">
                  <c:v>589.47393798828125</c:v>
                </c:pt>
                <c:pt idx="17">
                  <c:v>628.83074951171875</c:v>
                </c:pt>
                <c:pt idx="18">
                  <c:v>633.99798583984375</c:v>
                </c:pt>
                <c:pt idx="19">
                  <c:v>679.03973388671875</c:v>
                </c:pt>
                <c:pt idx="20">
                  <c:v>694.66107177734375</c:v>
                </c:pt>
                <c:pt idx="21">
                  <c:v>704.87969970703125</c:v>
                </c:pt>
                <c:pt idx="22">
                  <c:v>720.94024658203125</c:v>
                </c:pt>
                <c:pt idx="23">
                  <c:v>753.74871826171875</c:v>
                </c:pt>
                <c:pt idx="24">
                  <c:v>805.87396240234375</c:v>
                </c:pt>
                <c:pt idx="25">
                  <c:v>847.246826171875</c:v>
                </c:pt>
                <c:pt idx="26">
                  <c:v>896.81787109375</c:v>
                </c:pt>
                <c:pt idx="27">
                  <c:v>1067</c:v>
                </c:pt>
                <c:pt idx="28">
                  <c:v>10975.5771484375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AE5-4313-9A78-24C9AA838820}"/>
            </c:ext>
          </c:extLst>
        </c:ser>
        <c:ser>
          <c:idx val="8"/>
          <c:order val="8"/>
          <c:tx>
            <c:strRef>
              <c:f>NL!$J$1</c:f>
              <c:strCache>
                <c:ptCount val="1"/>
                <c:pt idx="0">
                  <c:v>YEmpg5Yafter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NL!$A$2:$A$30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NL!$J$2:$J$30</c:f>
              <c:numCache>
                <c:formatCode>0.00</c:formatCode>
                <c:ptCount val="29"/>
                <c:pt idx="0">
                  <c:v>5.452367290854454E-2</c:v>
                </c:pt>
                <c:pt idx="1">
                  <c:v>4.6228911727666855E-2</c:v>
                </c:pt>
                <c:pt idx="2">
                  <c:v>8.749658614397049E-2</c:v>
                </c:pt>
                <c:pt idx="3">
                  <c:v>6.328178197145462E-2</c:v>
                </c:pt>
                <c:pt idx="4">
                  <c:v>4.6769957989454269E-2</c:v>
                </c:pt>
                <c:pt idx="5">
                  <c:v>7.9544246196746826E-2</c:v>
                </c:pt>
                <c:pt idx="6">
                  <c:v>2.0213305950164795E-2</c:v>
                </c:pt>
                <c:pt idx="7">
                  <c:v>4.152027890086174E-2</c:v>
                </c:pt>
                <c:pt idx="8">
                  <c:v>0.12968041002750397</c:v>
                </c:pt>
                <c:pt idx="9">
                  <c:v>9.2604383826255798E-2</c:v>
                </c:pt>
                <c:pt idx="10">
                  <c:v>0.20361621677875519</c:v>
                </c:pt>
                <c:pt idx="11">
                  <c:v>9.7452104091644287E-2</c:v>
                </c:pt>
                <c:pt idx="12">
                  <c:v>4.6527925878763199E-2</c:v>
                </c:pt>
                <c:pt idx="13">
                  <c:v>1.7068857327103615E-2</c:v>
                </c:pt>
                <c:pt idx="14">
                  <c:v>-1.8450247589498758E-3</c:v>
                </c:pt>
                <c:pt idx="15">
                  <c:v>-1.4031345472176326E-6</c:v>
                </c:pt>
                <c:pt idx="16">
                  <c:v>1.0480787605047226E-3</c:v>
                </c:pt>
                <c:pt idx="17">
                  <c:v>-1.1159492423757911E-3</c:v>
                </c:pt>
                <c:pt idx="18">
                  <c:v>1.9275164231657982E-3</c:v>
                </c:pt>
                <c:pt idx="19">
                  <c:v>5.4138628765940666E-3</c:v>
                </c:pt>
                <c:pt idx="20">
                  <c:v>1.041078194975853E-2</c:v>
                </c:pt>
                <c:pt idx="21">
                  <c:v>2.6944389101117849E-3</c:v>
                </c:pt>
                <c:pt idx="22">
                  <c:v>5.6990649318322539E-4</c:v>
                </c:pt>
                <c:pt idx="23">
                  <c:v>-7.9090716317296028E-3</c:v>
                </c:pt>
                <c:pt idx="24">
                  <c:v>-8.2994801923632622E-3</c:v>
                </c:pt>
                <c:pt idx="25">
                  <c:v>-1.3976916670799255E-2</c:v>
                </c:pt>
                <c:pt idx="26">
                  <c:v>-1.1073744855821133E-2</c:v>
                </c:pt>
                <c:pt idx="27">
                  <c:v>-2.0612381398677826E-2</c:v>
                </c:pt>
                <c:pt idx="28">
                  <c:v>-5.028235912322998E-2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AE5-4313-9A78-24C9AA838820}"/>
            </c:ext>
          </c:extLst>
        </c:ser>
        <c:ser>
          <c:idx val="9"/>
          <c:order val="9"/>
          <c:tx>
            <c:strRef>
              <c:f>NL!$K$1</c:f>
              <c:strCache>
                <c:ptCount val="1"/>
                <c:pt idx="0">
                  <c:v>Gross Domestic Expenditure on R&amp;D (GERD) - million current PPP $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NL!$A$2:$A$30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NL!$K$2:$K$30</c:f>
              <c:numCache>
                <c:formatCode>0.00</c:formatCode>
                <c:ptCount val="29"/>
                <c:pt idx="0">
                  <c:v>6225.4866132589941</c:v>
                </c:pt>
                <c:pt idx="1">
                  <c:v>6602.0167107867537</c:v>
                </c:pt>
                <c:pt idx="2">
                  <c:v>7006.6731132140767</c:v>
                </c:pt>
                <c:pt idx="3">
                  <c:v>7491.0358986356614</c:v>
                </c:pt>
                <c:pt idx="4">
                  <c:v>7581.939776221202</c:v>
                </c:pt>
                <c:pt idx="5">
                  <c:v>8435.9656004933804</c:v>
                </c:pt>
                <c:pt idx="6">
                  <c:v>9085.4223697298512</c:v>
                </c:pt>
                <c:pt idx="7">
                  <c:v>9565.4618037134987</c:v>
                </c:pt>
                <c:pt idx="8">
                  <c:v>9709.5783418516257</c:v>
                </c:pt>
                <c:pt idx="9">
                  <c:v>9884.9027233454854</c:v>
                </c:pt>
                <c:pt idx="10">
                  <c:v>10431.087591558806</c:v>
                </c:pt>
                <c:pt idx="11">
                  <c:v>10892.402085626145</c:v>
                </c:pt>
                <c:pt idx="12">
                  <c:v>11669.630630511621</c:v>
                </c:pt>
                <c:pt idx="13">
                  <c:v>12025.521631302963</c:v>
                </c:pt>
                <c:pt idx="14">
                  <c:v>12387.718051498341</c:v>
                </c:pt>
                <c:pt idx="15">
                  <c:v>12268.251948620515</c:v>
                </c:pt>
                <c:pt idx="16">
                  <c:v>12751.204509134042</c:v>
                </c:pt>
                <c:pt idx="17">
                  <c:v>14634.388133260438</c:v>
                </c:pt>
                <c:pt idx="18">
                  <c:v>15177.689625199284</c:v>
                </c:pt>
                <c:pt idx="19">
                  <c:v>17840.901336768624</c:v>
                </c:pt>
                <c:pt idx="20">
                  <c:v>18045.29376896266</c:v>
                </c:pt>
                <c:pt idx="21">
                  <c:v>18281.97439510965</c:v>
                </c:pt>
                <c:pt idx="22">
                  <c:v>19152.73822593809</c:v>
                </c:pt>
                <c:pt idx="23">
                  <c:v>20559.99330870089</c:v>
                </c:pt>
                <c:pt idx="24">
                  <c:v>21311.970874947827</c:v>
                </c:pt>
                <c:pt idx="25">
                  <c:v>23145.22232430664</c:v>
                </c:pt>
                <c:pt idx="26">
                  <c:v>24730.283523380273</c:v>
                </c:pt>
                <c:pt idx="27">
                  <c:v>26927.306069867322</c:v>
                </c:pt>
                <c:pt idx="28">
                  <c:v>30297.796938967505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AE5-4313-9A78-24C9AA838820}"/>
            </c:ext>
          </c:extLst>
        </c:ser>
        <c:ser>
          <c:idx val="10"/>
          <c:order val="10"/>
          <c:tx>
            <c:strRef>
              <c:f>NL!$L$1</c:f>
              <c:strCache>
                <c:ptCount val="1"/>
                <c:pt idx="0">
                  <c:v>GERD as a percentage of GDP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NL!$A$2:$A$30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NL!$L$2:$L$30</c:f>
              <c:numCache>
                <c:formatCode>0.00</c:formatCode>
                <c:ptCount val="29"/>
                <c:pt idx="0">
                  <c:v>1.8094766080882989</c:v>
                </c:pt>
                <c:pt idx="1">
                  <c:v>1.8227107879604427</c:v>
                </c:pt>
                <c:pt idx="2">
                  <c:v>1.8409288940732678</c:v>
                </c:pt>
                <c:pt idx="3">
                  <c:v>1.8447739799374603</c:v>
                </c:pt>
                <c:pt idx="4">
                  <c:v>1.742063970123892</c:v>
                </c:pt>
                <c:pt idx="5">
                  <c:v>1.8228241615986307</c:v>
                </c:pt>
                <c:pt idx="6">
                  <c:v>1.7897952907808952</c:v>
                </c:pt>
                <c:pt idx="7">
                  <c:v>1.796086585692318</c:v>
                </c:pt>
                <c:pt idx="8">
                  <c:v>1.7454308901557858</c:v>
                </c:pt>
                <c:pt idx="9">
                  <c:v>1.7838965698796825</c:v>
                </c:pt>
                <c:pt idx="10">
                  <c:v>1.7890138790748289</c:v>
                </c:pt>
                <c:pt idx="11">
                  <c:v>1.7738793899975132</c:v>
                </c:pt>
                <c:pt idx="12">
                  <c:v>1.7406671160182432</c:v>
                </c:pt>
                <c:pt idx="13">
                  <c:v>1.6703005636577999</c:v>
                </c:pt>
                <c:pt idx="14">
                  <c:v>1.6226873383415896</c:v>
                </c:pt>
                <c:pt idx="15">
                  <c:v>1.6657010892353588</c:v>
                </c:pt>
                <c:pt idx="16">
                  <c:v>1.7040396628842578</c:v>
                </c:pt>
                <c:pt idx="17">
                  <c:v>1.8813147353999866</c:v>
                </c:pt>
                <c:pt idx="18">
                  <c:v>1.9162737491691755</c:v>
                </c:pt>
                <c:pt idx="19">
                  <c:v>2.1560632465406844</c:v>
                </c:pt>
                <c:pt idx="20">
                  <c:v>2.1732979927333371</c:v>
                </c:pt>
                <c:pt idx="21">
                  <c:v>2.1460620746426127</c:v>
                </c:pt>
                <c:pt idx="22">
                  <c:v>2.1508123957946568</c:v>
                </c:pt>
                <c:pt idx="23">
                  <c:v>2.1785662998918913</c:v>
                </c:pt>
                <c:pt idx="24">
                  <c:v>2.1387956128462107</c:v>
                </c:pt>
                <c:pt idx="25">
                  <c:v>2.1843540719877499</c:v>
                </c:pt>
                <c:pt idx="26">
                  <c:v>2.3218208981457069</c:v>
                </c:pt>
                <c:pt idx="27">
                  <c:v>2.2687659016272925</c:v>
                </c:pt>
                <c:pt idx="28">
                  <c:v>2.2962229369599259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AE5-4313-9A78-24C9AA838820}"/>
            </c:ext>
          </c:extLst>
        </c:ser>
        <c:ser>
          <c:idx val="11"/>
          <c:order val="11"/>
          <c:tx>
            <c:strRef>
              <c:f>NL!$M$1</c:f>
              <c:strCache>
                <c:ptCount val="1"/>
                <c:pt idx="0">
                  <c:v>Percentage of GERD performed by the Business Enterprise sector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NL!$A$2:$A$30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NL!$M$2:$M$30</c:f>
              <c:numCache>
                <c:formatCode>0.00</c:formatCode>
                <c:ptCount val="29"/>
                <c:pt idx="0">
                  <c:v>51.481659458123211</c:v>
                </c:pt>
                <c:pt idx="1">
                  <c:v>52.11906020979098</c:v>
                </c:pt>
                <c:pt idx="2">
                  <c:v>52.678635290327271</c:v>
                </c:pt>
                <c:pt idx="3">
                  <c:v>54.562420848962503</c:v>
                </c:pt>
                <c:pt idx="4">
                  <c:v>54.165290347474418</c:v>
                </c:pt>
                <c:pt idx="5">
                  <c:v>55.754642950562385</c:v>
                </c:pt>
                <c:pt idx="6">
                  <c:v>55.105067985166876</c:v>
                </c:pt>
                <c:pt idx="7">
                  <c:v>54.442518775274408</c:v>
                </c:pt>
                <c:pt idx="8">
                  <c:v>51.937807248199384</c:v>
                </c:pt>
                <c:pt idx="9">
                  <c:v>52.514210756449501</c:v>
                </c:pt>
                <c:pt idx="10">
                  <c:v>53.553701552434262</c:v>
                </c:pt>
                <c:pt idx="11">
                  <c:v>52.896029471960702</c:v>
                </c:pt>
                <c:pt idx="12">
                  <c:v>53.857493857493857</c:v>
                </c:pt>
                <c:pt idx="13">
                  <c:v>53.132856314059175</c:v>
                </c:pt>
                <c:pt idx="14">
                  <c:v>50.114263949723856</c:v>
                </c:pt>
                <c:pt idx="15">
                  <c:v>47.079169869331281</c:v>
                </c:pt>
                <c:pt idx="16">
                  <c:v>47.906720528828501</c:v>
                </c:pt>
                <c:pt idx="17">
                  <c:v>56.571873715524923</c:v>
                </c:pt>
                <c:pt idx="18">
                  <c:v>56.563886986411916</c:v>
                </c:pt>
                <c:pt idx="19">
                  <c:v>65.301966292134821</c:v>
                </c:pt>
                <c:pt idx="20">
                  <c:v>64.707091469681401</c:v>
                </c:pt>
                <c:pt idx="21">
                  <c:v>64.255807671528913</c:v>
                </c:pt>
                <c:pt idx="22">
                  <c:v>65.690843452576303</c:v>
                </c:pt>
                <c:pt idx="23">
                  <c:v>66.332939493812574</c:v>
                </c:pt>
                <c:pt idx="24">
                  <c:v>66.437114896701701</c:v>
                </c:pt>
                <c:pt idx="25">
                  <c:v>66.700450450450461</c:v>
                </c:pt>
                <c:pt idx="26">
                  <c:v>66.583756894127816</c:v>
                </c:pt>
                <c:pt idx="27">
                  <c:v>66.061461105316084</c:v>
                </c:pt>
                <c:pt idx="28">
                  <c:v>68.017114801342743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AE5-4313-9A78-24C9AA838820}"/>
            </c:ext>
          </c:extLst>
        </c:ser>
        <c:ser>
          <c:idx val="12"/>
          <c:order val="12"/>
          <c:tx>
            <c:strRef>
              <c:f>NL!$N$1</c:f>
              <c:strCache>
                <c:ptCount val="1"/>
                <c:pt idx="0">
                  <c:v>Percentage of GERD performed by the Government sector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NL!$A$2:$A$30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NL!$N$2:$N$30</c:f>
              <c:numCache>
                <c:formatCode>0.00</c:formatCode>
                <c:ptCount val="29"/>
                <c:pt idx="0">
                  <c:v>18.636873297361795</c:v>
                </c:pt>
                <c:pt idx="1">
                  <c:v>18.100778122685817</c:v>
                </c:pt>
                <c:pt idx="2">
                  <c:v>17.738359201595596</c:v>
                </c:pt>
                <c:pt idx="3">
                  <c:v>17.129907352573937</c:v>
                </c:pt>
                <c:pt idx="4">
                  <c:v>17.711567681178558</c:v>
                </c:pt>
                <c:pt idx="5">
                  <c:v>14.883599267590897</c:v>
                </c:pt>
                <c:pt idx="6">
                  <c:v>12.039555006180469</c:v>
                </c:pt>
                <c:pt idx="7">
                  <c:v>13.622183708838822</c:v>
                </c:pt>
                <c:pt idx="8">
                  <c:v>12.644335200640219</c:v>
                </c:pt>
                <c:pt idx="9">
                  <c:v>13.292522955837342</c:v>
                </c:pt>
                <c:pt idx="10">
                  <c:v>13.232653923328758</c:v>
                </c:pt>
                <c:pt idx="11">
                  <c:v>12.443716741711011</c:v>
                </c:pt>
                <c:pt idx="12">
                  <c:v>12.383292383292384</c:v>
                </c:pt>
                <c:pt idx="13">
                  <c:v>12.173660800618835</c:v>
                </c:pt>
                <c:pt idx="14">
                  <c:v>11.988192725195201</c:v>
                </c:pt>
                <c:pt idx="15">
                  <c:v>12.749807840122982</c:v>
                </c:pt>
                <c:pt idx="16">
                  <c:v>11.742563349247154</c:v>
                </c:pt>
                <c:pt idx="17">
                  <c:v>10.783446522360217</c:v>
                </c:pt>
                <c:pt idx="18">
                  <c:v>11.841176890570472</c:v>
                </c:pt>
                <c:pt idx="19">
                  <c:v>0</c:v>
                </c:pt>
                <c:pt idx="20">
                  <c:v>6.0911270983213432</c:v>
                </c:pt>
                <c:pt idx="21">
                  <c:v>6.0777957860615883</c:v>
                </c:pt>
                <c:pt idx="22">
                  <c:v>6.0584181161798494</c:v>
                </c:pt>
                <c:pt idx="23">
                  <c:v>5.6401965051924634</c:v>
                </c:pt>
                <c:pt idx="24">
                  <c:v>5.8656518062099794</c:v>
                </c:pt>
                <c:pt idx="25">
                  <c:v>5.7094594594594597</c:v>
                </c:pt>
                <c:pt idx="26">
                  <c:v>5.6126311236076569</c:v>
                </c:pt>
                <c:pt idx="27">
                  <c:v>5.4699266858688427</c:v>
                </c:pt>
                <c:pt idx="28">
                  <c:v>4.7230716430607282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AE5-4313-9A78-24C9AA838820}"/>
            </c:ext>
          </c:extLst>
        </c:ser>
        <c:ser>
          <c:idx val="13"/>
          <c:order val="13"/>
          <c:tx>
            <c:strRef>
              <c:f>NL!$O$1</c:f>
              <c:strCache>
                <c:ptCount val="1"/>
                <c:pt idx="0">
                  <c:v>Business Enterprise Expenditure on R&amp;D (BERD) - million current PPP $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NL!$A$2:$A$30</c:f>
              <c:numCache>
                <c:formatCode>General</c:formatCod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numCache>
            </c:numRef>
          </c:xVal>
          <c:yVal>
            <c:numRef>
              <c:f>NL!$O$2:$O$30</c:f>
              <c:numCache>
                <c:formatCode>0.00</c:formatCode>
                <c:ptCount val="29"/>
                <c:pt idx="0">
                  <c:v>3204.9838178490427</c:v>
                </c:pt>
                <c:pt idx="1">
                  <c:v>3440.9090645554102</c:v>
                </c:pt>
                <c:pt idx="2">
                  <c:v>3691.0197752954628</c:v>
                </c:pt>
                <c:pt idx="3">
                  <c:v>4087.29053296045</c:v>
                </c:pt>
                <c:pt idx="4">
                  <c:v>4106.7796937608664</c:v>
                </c:pt>
                <c:pt idx="5">
                  <c:v>4703.4424999873499</c:v>
                </c:pt>
                <c:pt idx="6">
                  <c:v>5006.5281735791932</c:v>
                </c:pt>
                <c:pt idx="7">
                  <c:v>5207.6783384284236</c:v>
                </c:pt>
                <c:pt idx="8">
                  <c:v>5042.9420838038113</c:v>
                </c:pt>
                <c:pt idx="9">
                  <c:v>5190.9786492076637</c:v>
                </c:pt>
                <c:pt idx="10">
                  <c:v>5586.233517456405</c:v>
                </c:pt>
                <c:pt idx="11">
                  <c:v>5761.6482174172679</c:v>
                </c:pt>
                <c:pt idx="12">
                  <c:v>6284.9706000200185</c:v>
                </c:pt>
                <c:pt idx="13">
                  <c:v>6389.5031293763077</c:v>
                </c:pt>
                <c:pt idx="14">
                  <c:v>6208.0137216754692</c:v>
                </c:pt>
                <c:pt idx="15">
                  <c:v>5775.7911748885972</c:v>
                </c:pt>
                <c:pt idx="16">
                  <c:v>6108.6839082502229</c:v>
                </c:pt>
                <c:pt idx="17">
                  <c:v>8278.9475737878602</c:v>
                </c:pt>
                <c:pt idx="18">
                  <c:v>8585.0912067460886</c:v>
                </c:pt>
                <c:pt idx="19">
                  <c:v>11650.459377149678</c:v>
                </c:pt>
                <c:pt idx="20">
                  <c:v>11676.584745055385</c:v>
                </c:pt>
                <c:pt idx="21">
                  <c:v>11747.230305879815</c:v>
                </c:pt>
                <c:pt idx="22">
                  <c:v>12581.595284882731</c:v>
                </c:pt>
                <c:pt idx="23">
                  <c:v>13638.047921392475</c:v>
                </c:pt>
                <c:pt idx="24">
                  <c:v>14159.05857694069</c:v>
                </c:pt>
                <c:pt idx="25">
                  <c:v>15437.967548070748</c:v>
                </c:pt>
                <c:pt idx="26">
                  <c:v>16466.351860436069</c:v>
                </c:pt>
                <c:pt idx="27">
                  <c:v>17788.571826054816</c:v>
                </c:pt>
                <c:pt idx="28">
                  <c:v>20607.687326255236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AE5-4313-9A78-24C9AA838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1761296"/>
        <c:axId val="2011756336"/>
      </c:scatterChart>
      <c:valAx>
        <c:axId val="2011761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1756336"/>
        <c:crosses val="autoZero"/>
        <c:crossBetween val="midCat"/>
      </c:valAx>
      <c:valAx>
        <c:axId val="201175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1761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[Tesi Finale.xlsx]Pivot R&amp;D Trends!PivotTable2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5.9797216767873911E-2"/>
          <c:y val="0.12122292236541207"/>
          <c:w val="0.69514604703513905"/>
          <c:h val="0.800903202588704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R&amp;D Trends'!$B$3</c:f>
              <c:strCache>
                <c:ptCount val="1"/>
                <c:pt idx="0">
                  <c:v>Sum of Gross Domestic Expenditure on R&amp;D (GERD) - million current PPP $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'Pivot R&amp;D Trends'!$A$4:$A$33</c:f>
              <c:strCach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'Pivot R&amp;D Trends'!$B$4:$B$33</c:f>
              <c:numCache>
                <c:formatCode>0.00</c:formatCode>
                <c:ptCount val="29"/>
                <c:pt idx="0">
                  <c:v>0</c:v>
                </c:pt>
                <c:pt idx="1">
                  <c:v>2123.5449231383764</c:v>
                </c:pt>
                <c:pt idx="2">
                  <c:v>2256.6919584517659</c:v>
                </c:pt>
                <c:pt idx="3">
                  <c:v>2488.4150817037012</c:v>
                </c:pt>
                <c:pt idx="4">
                  <c:v>2746.9218651857077</c:v>
                </c:pt>
                <c:pt idx="5">
                  <c:v>3017.980600310761</c:v>
                </c:pt>
                <c:pt idx="6">
                  <c:v>0</c:v>
                </c:pt>
                <c:pt idx="7">
                  <c:v>3668.1991957389623</c:v>
                </c:pt>
                <c:pt idx="8">
                  <c:v>4021.5587468075328</c:v>
                </c:pt>
                <c:pt idx="9">
                  <c:v>4171.7379846401809</c:v>
                </c:pt>
                <c:pt idx="10">
                  <c:v>4306.6669278331137</c:v>
                </c:pt>
                <c:pt idx="11">
                  <c:v>4429.5221201807217</c:v>
                </c:pt>
                <c:pt idx="12">
                  <c:v>4877.9986020709703</c:v>
                </c:pt>
                <c:pt idx="13">
                  <c:v>5359.7989362527778</c:v>
                </c:pt>
                <c:pt idx="14">
                  <c:v>6289.2997730738616</c:v>
                </c:pt>
                <c:pt idx="15">
                  <c:v>6805.2574012891218</c:v>
                </c:pt>
                <c:pt idx="16">
                  <c:v>6957.9629146189027</c:v>
                </c:pt>
                <c:pt idx="17">
                  <c:v>7283.6610161485778</c:v>
                </c:pt>
                <c:pt idx="18">
                  <c:v>7468.757365980433</c:v>
                </c:pt>
                <c:pt idx="19">
                  <c:v>7793.5965707634496</c:v>
                </c:pt>
                <c:pt idx="20">
                  <c:v>7877.6866206310569</c:v>
                </c:pt>
                <c:pt idx="21">
                  <c:v>8515.6691128787879</c:v>
                </c:pt>
                <c:pt idx="22">
                  <c:v>9207.9550125524838</c:v>
                </c:pt>
                <c:pt idx="23">
                  <c:v>9354.4825902887897</c:v>
                </c:pt>
                <c:pt idx="24">
                  <c:v>9877.923233311818</c:v>
                </c:pt>
                <c:pt idx="25">
                  <c:v>10238.757363486182</c:v>
                </c:pt>
                <c:pt idx="26">
                  <c:v>10839.02340192709</c:v>
                </c:pt>
                <c:pt idx="27">
                  <c:v>11301.457883381616</c:v>
                </c:pt>
                <c:pt idx="28">
                  <c:v>13301.079015985781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CB-4AA6-84B5-59EE3756B9EA}"/>
            </c:ext>
          </c:extLst>
        </c:ser>
        <c:ser>
          <c:idx val="2"/>
          <c:order val="2"/>
          <c:tx>
            <c:strRef>
              <c:f>'Pivot R&amp;D Trends'!$D$3</c:f>
              <c:strCache>
                <c:ptCount val="1"/>
                <c:pt idx="0">
                  <c:v>Sum of Business Enterprise Expenditure on R&amp;D (BERD) - million current PPP $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'Pivot R&amp;D Trends'!$A$4:$A$33</c:f>
              <c:strCach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'Pivot R&amp;D Trends'!$D$4:$D$33</c:f>
              <c:numCache>
                <c:formatCode>0.00</c:formatCode>
                <c:ptCount val="29"/>
                <c:pt idx="0">
                  <c:v>0</c:v>
                </c:pt>
                <c:pt idx="1">
                  <c:v>1218.6076431599774</c:v>
                </c:pt>
                <c:pt idx="2">
                  <c:v>1374.5420368592866</c:v>
                </c:pt>
                <c:pt idx="3">
                  <c:v>1529.1133688374166</c:v>
                </c:pt>
                <c:pt idx="4">
                  <c:v>1777.2555068367801</c:v>
                </c:pt>
                <c:pt idx="5">
                  <c:v>1959.5495420791426</c:v>
                </c:pt>
                <c:pt idx="6">
                  <c:v>0</c:v>
                </c:pt>
                <c:pt idx="7">
                  <c:v>2515.7014063192019</c:v>
                </c:pt>
                <c:pt idx="8">
                  <c:v>2775.6475867425925</c:v>
                </c:pt>
                <c:pt idx="9">
                  <c:v>2882.8167184885669</c:v>
                </c:pt>
                <c:pt idx="10">
                  <c:v>2930.2142106116312</c:v>
                </c:pt>
                <c:pt idx="11">
                  <c:v>3023.3178953708375</c:v>
                </c:pt>
                <c:pt idx="12">
                  <c:v>3265.0947279627558</c:v>
                </c:pt>
                <c:pt idx="13">
                  <c:v>3745.0103646389239</c:v>
                </c:pt>
                <c:pt idx="14">
                  <c:v>4395.9515376435647</c:v>
                </c:pt>
                <c:pt idx="15">
                  <c:v>4748.7500795065416</c:v>
                </c:pt>
                <c:pt idx="16">
                  <c:v>4664.3702712160766</c:v>
                </c:pt>
                <c:pt idx="17">
                  <c:v>4859.8991070137899</c:v>
                </c:pt>
                <c:pt idx="18">
                  <c:v>4897.386520223351</c:v>
                </c:pt>
                <c:pt idx="19">
                  <c:v>4936.5685731735321</c:v>
                </c:pt>
                <c:pt idx="20">
                  <c:v>5023.418719597672</c:v>
                </c:pt>
                <c:pt idx="21">
                  <c:v>5405.2118029295088</c:v>
                </c:pt>
                <c:pt idx="22">
                  <c:v>5991.3643865326694</c:v>
                </c:pt>
                <c:pt idx="23">
                  <c:v>5931.1561259532391</c:v>
                </c:pt>
                <c:pt idx="24">
                  <c:v>6235.1489876967662</c:v>
                </c:pt>
                <c:pt idx="25">
                  <c:v>6357.9861432143407</c:v>
                </c:pt>
                <c:pt idx="26">
                  <c:v>6676.1383432837583</c:v>
                </c:pt>
                <c:pt idx="27">
                  <c:v>7023.0362202054421</c:v>
                </c:pt>
                <c:pt idx="28">
                  <c:v>8180.9541939761775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CB-4AA6-84B5-59EE3756B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39889968"/>
        <c:axId val="839887568"/>
      </c:barChart>
      <c:lineChart>
        <c:grouping val="standard"/>
        <c:varyColors val="0"/>
        <c:ser>
          <c:idx val="1"/>
          <c:order val="1"/>
          <c:tx>
            <c:strRef>
              <c:f>'Pivot R&amp;D Trends'!$C$3</c:f>
              <c:strCache>
                <c:ptCount val="1"/>
                <c:pt idx="0">
                  <c:v>Sum of GERD as a percentage of GDP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'Pivot R&amp;D Trends'!$A$4:$A$33</c:f>
              <c:strCach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'Pivot R&amp;D Trends'!$C$4:$C$33</c:f>
              <c:numCache>
                <c:formatCode>0.00</c:formatCode>
                <c:ptCount val="29"/>
                <c:pt idx="0">
                  <c:v>0</c:v>
                </c:pt>
                <c:pt idx="1">
                  <c:v>1.7890315612480938</c:v>
                </c:pt>
                <c:pt idx="2">
                  <c:v>1.8066702255536464</c:v>
                </c:pt>
                <c:pt idx="3">
                  <c:v>1.8891409808451036</c:v>
                </c:pt>
                <c:pt idx="4">
                  <c:v>2.0061879940902383</c:v>
                </c:pt>
                <c:pt idx="5">
                  <c:v>2.1276414063018474</c:v>
                </c:pt>
                <c:pt idx="6">
                  <c:v>0</c:v>
                </c:pt>
                <c:pt idx="7">
                  <c:v>2.3246642866582077</c:v>
                </c:pt>
                <c:pt idx="8">
                  <c:v>2.4414456044837967</c:v>
                </c:pt>
                <c:pt idx="9">
                  <c:v>2.5108450374471225</c:v>
                </c:pt>
                <c:pt idx="10">
                  <c:v>2.4191633146133298</c:v>
                </c:pt>
                <c:pt idx="11">
                  <c:v>2.3933729068052427</c:v>
                </c:pt>
                <c:pt idx="12">
                  <c:v>2.4030025992286936</c:v>
                </c:pt>
                <c:pt idx="13">
                  <c:v>2.515412388935145</c:v>
                </c:pt>
                <c:pt idx="14">
                  <c:v>2.7734573676299066</c:v>
                </c:pt>
                <c:pt idx="15">
                  <c:v>3.0551420598030012</c:v>
                </c:pt>
                <c:pt idx="16">
                  <c:v>2.9170662765399826</c:v>
                </c:pt>
                <c:pt idx="17">
                  <c:v>2.944651358244927</c:v>
                </c:pt>
                <c:pt idx="18">
                  <c:v>2.9812471135984198</c:v>
                </c:pt>
                <c:pt idx="19">
                  <c:v>2.9704815360309667</c:v>
                </c:pt>
                <c:pt idx="20">
                  <c:v>2.9140934885417629</c:v>
                </c:pt>
                <c:pt idx="21">
                  <c:v>3.054966481721471</c:v>
                </c:pt>
                <c:pt idx="22">
                  <c:v>3.0928335625267023</c:v>
                </c:pt>
                <c:pt idx="23">
                  <c:v>2.9312436132613056</c:v>
                </c:pt>
                <c:pt idx="24">
                  <c:v>2.9660284050079651</c:v>
                </c:pt>
                <c:pt idx="25">
                  <c:v>2.896854537617997</c:v>
                </c:pt>
                <c:pt idx="26">
                  <c:v>2.9725816011759538</c:v>
                </c:pt>
                <c:pt idx="27">
                  <c:v>2.7614218356492155</c:v>
                </c:pt>
                <c:pt idx="28">
                  <c:v>2.8905118073577398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CB-4AA6-84B5-59EE3756B9EA}"/>
            </c:ext>
          </c:extLst>
        </c:ser>
        <c:ser>
          <c:idx val="3"/>
          <c:order val="3"/>
          <c:tx>
            <c:strRef>
              <c:f>'Pivot R&amp;D Trends'!$E$3</c:f>
              <c:strCache>
                <c:ptCount val="1"/>
                <c:pt idx="0">
                  <c:v>Sum of BERD as a percentage of GDP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'Pivot R&amp;D Trends'!$A$4:$A$33</c:f>
              <c:strCach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'Pivot R&amp;D Trends'!$E$4:$E$33</c:f>
              <c:numCache>
                <c:formatCode>0.00</c:formatCode>
                <c:ptCount val="29"/>
                <c:pt idx="0">
                  <c:v>0</c:v>
                </c:pt>
                <c:pt idx="1">
                  <c:v>1.026645356373886</c:v>
                </c:pt>
                <c:pt idx="2">
                  <c:v>1.100435601086321</c:v>
                </c:pt>
                <c:pt idx="3">
                  <c:v>1.1608636962010024</c:v>
                </c:pt>
                <c:pt idx="4">
                  <c:v>1.2980014850206378</c:v>
                </c:pt>
                <c:pt idx="5">
                  <c:v>1.3814597559037005</c:v>
                </c:pt>
                <c:pt idx="6">
                  <c:v>0</c:v>
                </c:pt>
                <c:pt idx="7">
                  <c:v>1.5942867066650563</c:v>
                </c:pt>
                <c:pt idx="8">
                  <c:v>1.6850661713267971</c:v>
                </c:pt>
                <c:pt idx="9">
                  <c:v>1.735081656167563</c:v>
                </c:pt>
                <c:pt idx="10">
                  <c:v>1.6459751452933824</c:v>
                </c:pt>
                <c:pt idx="11">
                  <c:v>1.633568349613477</c:v>
                </c:pt>
                <c:pt idx="12">
                  <c:v>1.6084529246669625</c:v>
                </c:pt>
                <c:pt idx="13">
                  <c:v>1.7575744127613293</c:v>
                </c:pt>
                <c:pt idx="14">
                  <c:v>1.938528074622653</c:v>
                </c:pt>
                <c:pt idx="15">
                  <c:v>2.1318967445147639</c:v>
                </c:pt>
                <c:pt idx="16">
                  <c:v>1.9554972319373598</c:v>
                </c:pt>
                <c:pt idx="17">
                  <c:v>1.9647686067038601</c:v>
                </c:pt>
                <c:pt idx="18">
                  <c:v>1.9548525560751127</c:v>
                </c:pt>
                <c:pt idx="19">
                  <c:v>1.8815428364578854</c:v>
                </c:pt>
                <c:pt idx="20">
                  <c:v>1.8582500784761746</c:v>
                </c:pt>
                <c:pt idx="21">
                  <c:v>1.9391008111836638</c:v>
                </c:pt>
                <c:pt idx="22">
                  <c:v>2.0124221756877123</c:v>
                </c:pt>
                <c:pt idx="23">
                  <c:v>1.8585382297364856</c:v>
                </c:pt>
                <c:pt idx="24">
                  <c:v>1.8722183368056831</c:v>
                </c:pt>
                <c:pt idx="25">
                  <c:v>1.7988668307314624</c:v>
                </c:pt>
                <c:pt idx="26">
                  <c:v>1.8309182728235711</c:v>
                </c:pt>
                <c:pt idx="27">
                  <c:v>1.7160233459391268</c:v>
                </c:pt>
                <c:pt idx="28">
                  <c:v>1.7778365698542846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CB-4AA6-84B5-59EE3756B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7291536"/>
        <c:axId val="1617292976"/>
      </c:lineChart>
      <c:catAx>
        <c:axId val="83988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39887568"/>
        <c:crosses val="autoZero"/>
        <c:auto val="1"/>
        <c:lblAlgn val="ctr"/>
        <c:lblOffset val="100"/>
        <c:noMultiLvlLbl val="0"/>
      </c:catAx>
      <c:valAx>
        <c:axId val="83988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39889968"/>
        <c:crosses val="autoZero"/>
        <c:crossBetween val="between"/>
      </c:valAx>
      <c:valAx>
        <c:axId val="1617292976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17291536"/>
        <c:crosses val="max"/>
        <c:crossBetween val="between"/>
      </c:valAx>
      <c:catAx>
        <c:axId val="1617291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172929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274039489616056"/>
          <c:y val="0.37322311946357584"/>
          <c:w val="0.19056952640573471"/>
          <c:h val="0.363315104597376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[Tesi Finale.xlsx]Pivot BERD  vs GOV!PivotTable11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5914016055308925E-2"/>
          <c:y val="0.10513876565025977"/>
          <c:w val="0.7197392137082621"/>
          <c:h val="0.790567377640074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BERD  vs GOV'!$B$3</c:f>
              <c:strCache>
                <c:ptCount val="1"/>
                <c:pt idx="0">
                  <c:v>Sum of Business Enterprise Expenditure on R&amp;D (BERD) - million current PPP $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'Pivot BERD  vs GOV'!$A$4:$A$33</c:f>
              <c:strCach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'Pivot BERD  vs GOV'!$B$4:$B$33</c:f>
              <c:numCache>
                <c:formatCode>0.00</c:formatCode>
                <c:ptCount val="29"/>
                <c:pt idx="0">
                  <c:v>6290.0099203898335</c:v>
                </c:pt>
                <c:pt idx="1">
                  <c:v>6342.9523324741331</c:v>
                </c:pt>
                <c:pt idx="2">
                  <c:v>6631.9214278178033</c:v>
                </c:pt>
                <c:pt idx="3">
                  <c:v>6684.3649960171797</c:v>
                </c:pt>
                <c:pt idx="4">
                  <c:v>6917.3997877275451</c:v>
                </c:pt>
                <c:pt idx="5">
                  <c:v>7048.1973878678637</c:v>
                </c:pt>
                <c:pt idx="6">
                  <c:v>7747.8203517974143</c:v>
                </c:pt>
                <c:pt idx="7">
                  <c:v>8160.1179773046642</c:v>
                </c:pt>
                <c:pt idx="8">
                  <c:v>8569.0273563293031</c:v>
                </c:pt>
                <c:pt idx="9">
                  <c:v>8373.9522009816883</c:v>
                </c:pt>
                <c:pt idx="10">
                  <c:v>8561.4738066850696</c:v>
                </c:pt>
                <c:pt idx="11">
                  <c:v>9186.5777272443902</c:v>
                </c:pt>
                <c:pt idx="12">
                  <c:v>9977.9219745605988</c:v>
                </c:pt>
                <c:pt idx="13">
                  <c:v>11684.051348382309</c:v>
                </c:pt>
                <c:pt idx="14">
                  <c:v>12981.210763842906</c:v>
                </c:pt>
                <c:pt idx="15">
                  <c:v>13273.046650097638</c:v>
                </c:pt>
                <c:pt idx="16">
                  <c:v>13681.257254467844</c:v>
                </c:pt>
                <c:pt idx="17">
                  <c:v>14268.466423876425</c:v>
                </c:pt>
                <c:pt idx="18">
                  <c:v>14854.535306003461</c:v>
                </c:pt>
                <c:pt idx="19">
                  <c:v>15570.880888651618</c:v>
                </c:pt>
                <c:pt idx="20">
                  <c:v>16688.811723707804</c:v>
                </c:pt>
                <c:pt idx="21">
                  <c:v>17444.85230429592</c:v>
                </c:pt>
                <c:pt idx="22">
                  <c:v>20110.372117716699</c:v>
                </c:pt>
                <c:pt idx="23">
                  <c:v>21510.624844729071</c:v>
                </c:pt>
                <c:pt idx="24">
                  <c:v>23390.476243043049</c:v>
                </c:pt>
                <c:pt idx="25">
                  <c:v>25628.408815328214</c:v>
                </c:pt>
                <c:pt idx="26">
                  <c:v>24462.058282216789</c:v>
                </c:pt>
                <c:pt idx="27">
                  <c:v>25338.789506357898</c:v>
                </c:pt>
                <c:pt idx="28">
                  <c:v>25499.739180792556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50-4EA1-9BB3-9722181C3898}"/>
            </c:ext>
          </c:extLst>
        </c:ser>
        <c:ser>
          <c:idx val="1"/>
          <c:order val="1"/>
          <c:tx>
            <c:strRef>
              <c:f>'Pivot BERD  vs GOV'!$C$3</c:f>
              <c:strCache>
                <c:ptCount val="1"/>
                <c:pt idx="0">
                  <c:v>Sum of BERD performed in total manufacturing (million current PPP $)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'Pivot BERD  vs GOV'!$A$4:$A$33</c:f>
              <c:strCach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'Pivot BERD  vs GOV'!$C$4:$C$33</c:f>
              <c:numCache>
                <c:formatCode>0.000</c:formatCode>
                <c:ptCount val="29"/>
                <c:pt idx="0">
                  <c:v>5513.5101402248774</c:v>
                </c:pt>
                <c:pt idx="1">
                  <c:v>5444.2830933647037</c:v>
                </c:pt>
                <c:pt idx="2">
                  <c:v>5663.0670212828099</c:v>
                </c:pt>
                <c:pt idx="3">
                  <c:v>5610.7220815136134</c:v>
                </c:pt>
                <c:pt idx="4">
                  <c:v>5245.3077305546813</c:v>
                </c:pt>
                <c:pt idx="5">
                  <c:v>5520.9331266985919</c:v>
                </c:pt>
                <c:pt idx="6">
                  <c:v>6052.3806805673948</c:v>
                </c:pt>
                <c:pt idx="7">
                  <c:v>6278.7841234367525</c:v>
                </c:pt>
                <c:pt idx="8">
                  <c:v>6259.687525196864</c:v>
                </c:pt>
                <c:pt idx="9">
                  <c:v>6132.1774093137792</c:v>
                </c:pt>
                <c:pt idx="10">
                  <c:v>6108.9644785657811</c:v>
                </c:pt>
                <c:pt idx="11">
                  <c:v>6506.762114387795</c:v>
                </c:pt>
                <c:pt idx="12">
                  <c:v>7037.9360350265406</c:v>
                </c:pt>
                <c:pt idx="13">
                  <c:v>8127.1921576185659</c:v>
                </c:pt>
                <c:pt idx="14">
                  <c:v>9236.1276942510412</c:v>
                </c:pt>
                <c:pt idx="15">
                  <c:v>9245.1480519995184</c:v>
                </c:pt>
                <c:pt idx="16">
                  <c:v>9800.1678387858028</c:v>
                </c:pt>
                <c:pt idx="17">
                  <c:v>10501.6956788482</c:v>
                </c:pt>
                <c:pt idx="18">
                  <c:v>11035.38228153698</c:v>
                </c:pt>
                <c:pt idx="19">
                  <c:v>11228.953691965055</c:v>
                </c:pt>
                <c:pt idx="20">
                  <c:v>11810.942251724684</c:v>
                </c:pt>
                <c:pt idx="21">
                  <c:v>12223.065863291402</c:v>
                </c:pt>
                <c:pt idx="22">
                  <c:v>14035.899469665548</c:v>
                </c:pt>
                <c:pt idx="23">
                  <c:v>14716.727972934556</c:v>
                </c:pt>
                <c:pt idx="24">
                  <c:v>15732.045451220865</c:v>
                </c:pt>
                <c:pt idx="25">
                  <c:v>16957.999016493191</c:v>
                </c:pt>
                <c:pt idx="26">
                  <c:v>16706.42809482916</c:v>
                </c:pt>
                <c:pt idx="27">
                  <c:v>17591.595537042231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50-4EA1-9BB3-9722181C3898}"/>
            </c:ext>
          </c:extLst>
        </c:ser>
        <c:ser>
          <c:idx val="2"/>
          <c:order val="2"/>
          <c:tx>
            <c:strRef>
              <c:f>'Pivot BERD  vs GOV'!$D$3</c:f>
              <c:strCache>
                <c:ptCount val="1"/>
                <c:pt idx="0">
                  <c:v>Sum of BERD performed in the pharmaceutical industry (million current PPP $)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'Pivot BERD  vs GOV'!$A$4:$A$33</c:f>
              <c:strCach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'Pivot BERD  vs GOV'!$D$4:$D$33</c:f>
              <c:numCache>
                <c:formatCode>0.000</c:formatCode>
                <c:ptCount val="29"/>
                <c:pt idx="0">
                  <c:v>618.54774486274721</c:v>
                </c:pt>
                <c:pt idx="1">
                  <c:v>606.36015571427413</c:v>
                </c:pt>
                <c:pt idx="2">
                  <c:v>579.20128286131273</c:v>
                </c:pt>
                <c:pt idx="3">
                  <c:v>556.25912704083828</c:v>
                </c:pt>
                <c:pt idx="4">
                  <c:v>614.42572057579139</c:v>
                </c:pt>
                <c:pt idx="5">
                  <c:v>607.70901649578479</c:v>
                </c:pt>
                <c:pt idx="6">
                  <c:v>639.26706709784935</c:v>
                </c:pt>
                <c:pt idx="7">
                  <c:v>627.36367231650706</c:v>
                </c:pt>
                <c:pt idx="8">
                  <c:v>584.4144653040247</c:v>
                </c:pt>
                <c:pt idx="9">
                  <c:v>573.67213436938789</c:v>
                </c:pt>
                <c:pt idx="10">
                  <c:v>426.76442369512972</c:v>
                </c:pt>
                <c:pt idx="11">
                  <c:v>452.24215333178961</c:v>
                </c:pt>
                <c:pt idx="12">
                  <c:v>413.087760545035</c:v>
                </c:pt>
                <c:pt idx="13">
                  <c:v>520.88671701303508</c:v>
                </c:pt>
                <c:pt idx="14">
                  <c:v>612.61137366645823</c:v>
                </c:pt>
                <c:pt idx="15">
                  <c:v>691.64887897433016</c:v>
                </c:pt>
                <c:pt idx="16">
                  <c:v>720.58346020393628</c:v>
                </c:pt>
                <c:pt idx="17">
                  <c:v>762.36972458685898</c:v>
                </c:pt>
                <c:pt idx="18">
                  <c:v>771.53390755846624</c:v>
                </c:pt>
                <c:pt idx="19">
                  <c:v>738.23477123559087</c:v>
                </c:pt>
                <c:pt idx="20">
                  <c:v>691.71286144804435</c:v>
                </c:pt>
                <c:pt idx="21">
                  <c:v>729.3958298325864</c:v>
                </c:pt>
                <c:pt idx="22">
                  <c:v>841.7175643306515</c:v>
                </c:pt>
                <c:pt idx="23">
                  <c:v>868.47282798334629</c:v>
                </c:pt>
                <c:pt idx="24">
                  <c:v>895.40558904092859</c:v>
                </c:pt>
                <c:pt idx="25">
                  <c:v>1013.9750020457734</c:v>
                </c:pt>
                <c:pt idx="26">
                  <c:v>1193.171806804897</c:v>
                </c:pt>
                <c:pt idx="27">
                  <c:v>1252.1178545034566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50-4EA1-9BB3-9722181C3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614112"/>
        <c:axId val="168608352"/>
      </c:barChart>
      <c:lineChart>
        <c:grouping val="standard"/>
        <c:varyColors val="0"/>
        <c:ser>
          <c:idx val="3"/>
          <c:order val="3"/>
          <c:tx>
            <c:strRef>
              <c:f>'Pivot BERD  vs GOV'!$E$3</c:f>
              <c:strCache>
                <c:ptCount val="1"/>
                <c:pt idx="0">
                  <c:v>Sum of Percentage of BERD financed by the business enterprise sector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'Pivot BERD  vs GOV'!$A$4:$A$33</c:f>
              <c:strCach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'Pivot BERD  vs GOV'!$E$4:$E$33</c:f>
              <c:numCache>
                <c:formatCode>0.00</c:formatCode>
                <c:ptCount val="29"/>
                <c:pt idx="0">
                  <c:v>79.329712525000033</c:v>
                </c:pt>
                <c:pt idx="1">
                  <c:v>75.200744934074777</c:v>
                </c:pt>
                <c:pt idx="2">
                  <c:v>77.553387306344163</c:v>
                </c:pt>
                <c:pt idx="3">
                  <c:v>77.500650969013861</c:v>
                </c:pt>
                <c:pt idx="4">
                  <c:v>80.763808559861189</c:v>
                </c:pt>
                <c:pt idx="5">
                  <c:v>78.655876143560874</c:v>
                </c:pt>
                <c:pt idx="6">
                  <c:v>80.501682962013149</c:v>
                </c:pt>
                <c:pt idx="7">
                  <c:v>78.199642690927661</c:v>
                </c:pt>
                <c:pt idx="8">
                  <c:v>77.432154750938849</c:v>
                </c:pt>
                <c:pt idx="9">
                  <c:v>76.12838515546639</c:v>
                </c:pt>
                <c:pt idx="10">
                  <c:v>75.0445632798574</c:v>
                </c:pt>
                <c:pt idx="11">
                  <c:v>76.777667455892455</c:v>
                </c:pt>
                <c:pt idx="12">
                  <c:v>80.193171991279257</c:v>
                </c:pt>
                <c:pt idx="13">
                  <c:v>78.575734819719287</c:v>
                </c:pt>
                <c:pt idx="14">
                  <c:v>83.374126389667069</c:v>
                </c:pt>
                <c:pt idx="15">
                  <c:v>80.576474150477139</c:v>
                </c:pt>
                <c:pt idx="16">
                  <c:v>80.741454930429512</c:v>
                </c:pt>
                <c:pt idx="17">
                  <c:v>80.267521454370794</c:v>
                </c:pt>
                <c:pt idx="18">
                  <c:v>79.550201670988173</c:v>
                </c:pt>
                <c:pt idx="19">
                  <c:v>80.620884289746016</c:v>
                </c:pt>
                <c:pt idx="20">
                  <c:v>81.602602380973792</c:v>
                </c:pt>
                <c:pt idx="21">
                  <c:v>84.184877079711939</c:v>
                </c:pt>
                <c:pt idx="22">
                  <c:v>84.126342364913157</c:v>
                </c:pt>
                <c:pt idx="23">
                  <c:v>82.736787445289181</c:v>
                </c:pt>
                <c:pt idx="24">
                  <c:v>83.218343584036404</c:v>
                </c:pt>
                <c:pt idx="25">
                  <c:v>85.454443964748677</c:v>
                </c:pt>
                <c:pt idx="26">
                  <c:v>82.26148633324118</c:v>
                </c:pt>
                <c:pt idx="27">
                  <c:v>85.842720946997062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50-4EA1-9BB3-9722181C3898}"/>
            </c:ext>
          </c:extLst>
        </c:ser>
        <c:ser>
          <c:idx val="4"/>
          <c:order val="4"/>
          <c:tx>
            <c:strRef>
              <c:f>'Pivot BERD  vs GOV'!$F$3</c:f>
              <c:strCache>
                <c:ptCount val="1"/>
                <c:pt idx="0">
                  <c:v>Sum of Percentage of BERD financed by government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'Pivot BERD  vs GOV'!$A$4:$A$33</c:f>
              <c:strCach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'Pivot BERD  vs GOV'!$F$4:$F$33</c:f>
              <c:numCache>
                <c:formatCode>0.00</c:formatCode>
                <c:ptCount val="29"/>
                <c:pt idx="0">
                  <c:v>11.2082163360117</c:v>
                </c:pt>
                <c:pt idx="1">
                  <c:v>16.651007461500893</c:v>
                </c:pt>
                <c:pt idx="2">
                  <c:v>12.878486305713105</c:v>
                </c:pt>
                <c:pt idx="3">
                  <c:v>13.110515939441282</c:v>
                </c:pt>
                <c:pt idx="4">
                  <c:v>10.951055523423944</c:v>
                </c:pt>
                <c:pt idx="5">
                  <c:v>12.967980295566504</c:v>
                </c:pt>
                <c:pt idx="6">
                  <c:v>10.987337714377304</c:v>
                </c:pt>
                <c:pt idx="7">
                  <c:v>14.853848579020854</c:v>
                </c:pt>
                <c:pt idx="8">
                  <c:v>12.159002338269682</c:v>
                </c:pt>
                <c:pt idx="9">
                  <c:v>14.113769881071786</c:v>
                </c:pt>
                <c:pt idx="10">
                  <c:v>13.780337309749074</c:v>
                </c:pt>
                <c:pt idx="11">
                  <c:v>10.974057384352962</c:v>
                </c:pt>
                <c:pt idx="12">
                  <c:v>8.0813124977162829</c:v>
                </c:pt>
                <c:pt idx="13">
                  <c:v>6.6020074671856319</c:v>
                </c:pt>
                <c:pt idx="14">
                  <c:v>5.8889445902509516</c:v>
                </c:pt>
                <c:pt idx="15">
                  <c:v>6.4650667604340644</c:v>
                </c:pt>
                <c:pt idx="16">
                  <c:v>5.8917498487598303</c:v>
                </c:pt>
                <c:pt idx="17">
                  <c:v>6.9023491265830978</c:v>
                </c:pt>
                <c:pt idx="18">
                  <c:v>7.0539830020167091</c:v>
                </c:pt>
                <c:pt idx="19">
                  <c:v>6.4048291000313577</c:v>
                </c:pt>
                <c:pt idx="20">
                  <c:v>5.7354343765070865</c:v>
                </c:pt>
                <c:pt idx="21">
                  <c:v>5.4941643903650359</c:v>
                </c:pt>
                <c:pt idx="22">
                  <c:v>3.4854781974924256</c:v>
                </c:pt>
                <c:pt idx="23">
                  <c:v>3.5010479397302077</c:v>
                </c:pt>
                <c:pt idx="24">
                  <c:v>4.9151849792666997</c:v>
                </c:pt>
                <c:pt idx="25">
                  <c:v>4.2376620766572604</c:v>
                </c:pt>
                <c:pt idx="26">
                  <c:v>4.7096869212739971</c:v>
                </c:pt>
                <c:pt idx="27">
                  <c:v>4.3859707434483788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050-4EA1-9BB3-9722181C3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298608"/>
        <c:axId val="2051304848"/>
      </c:lineChart>
      <c:catAx>
        <c:axId val="16861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8608352"/>
        <c:crosses val="autoZero"/>
        <c:auto val="1"/>
        <c:lblAlgn val="ctr"/>
        <c:lblOffset val="100"/>
        <c:noMultiLvlLbl val="0"/>
      </c:catAx>
      <c:valAx>
        <c:axId val="16860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8614112"/>
        <c:crosses val="autoZero"/>
        <c:crossBetween val="between"/>
      </c:valAx>
      <c:valAx>
        <c:axId val="2051304848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1298608"/>
        <c:crosses val="max"/>
        <c:crossBetween val="between"/>
      </c:valAx>
      <c:catAx>
        <c:axId val="2051298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513048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956743843803072"/>
          <c:y val="0.23641911216772032"/>
          <c:w val="0.15193933508264931"/>
          <c:h val="0.589089016232894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[Tesi Finale.xlsx]Sectors Trends!PivotTable20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1484062839727455E-2"/>
          <c:y val="0.12321708466957634"/>
          <c:w val="0.70055221226009046"/>
          <c:h val="0.754556019349361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'Sectors Trends'!$L$3</c:f>
              <c:strCache>
                <c:ptCount val="1"/>
                <c:pt idx="0">
                  <c:v>Sum of BERD performed in the pharmaceutical industry (million current PPP $)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'Sectors Trends'!$K$4:$K$33</c:f>
              <c:strCach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'Sectors Trends'!$L$4:$L$33</c:f>
              <c:numCache>
                <c:formatCode>0.00</c:formatCode>
                <c:ptCount val="29"/>
                <c:pt idx="0">
                  <c:v>618.54774486274721</c:v>
                </c:pt>
                <c:pt idx="1">
                  <c:v>606.36015571427413</c:v>
                </c:pt>
                <c:pt idx="2">
                  <c:v>579.20128286131273</c:v>
                </c:pt>
                <c:pt idx="3">
                  <c:v>556.25912704083828</c:v>
                </c:pt>
                <c:pt idx="4">
                  <c:v>614.42572057579139</c:v>
                </c:pt>
                <c:pt idx="5">
                  <c:v>607.70901649578479</c:v>
                </c:pt>
                <c:pt idx="6">
                  <c:v>639.26706709784935</c:v>
                </c:pt>
                <c:pt idx="7">
                  <c:v>627.36367231650706</c:v>
                </c:pt>
                <c:pt idx="8">
                  <c:v>584.4144653040247</c:v>
                </c:pt>
                <c:pt idx="9">
                  <c:v>573.67213436938789</c:v>
                </c:pt>
                <c:pt idx="10">
                  <c:v>426.76442369512972</c:v>
                </c:pt>
                <c:pt idx="11">
                  <c:v>452.24215333178961</c:v>
                </c:pt>
                <c:pt idx="12">
                  <c:v>413.087760545035</c:v>
                </c:pt>
                <c:pt idx="13">
                  <c:v>520.88671701303508</c:v>
                </c:pt>
                <c:pt idx="14">
                  <c:v>612.61137366645823</c:v>
                </c:pt>
                <c:pt idx="15">
                  <c:v>691.64887897433016</c:v>
                </c:pt>
                <c:pt idx="16">
                  <c:v>720.58346020393628</c:v>
                </c:pt>
                <c:pt idx="17">
                  <c:v>762.36972458685898</c:v>
                </c:pt>
                <c:pt idx="18">
                  <c:v>771.53390755846624</c:v>
                </c:pt>
                <c:pt idx="19">
                  <c:v>738.23477123559087</c:v>
                </c:pt>
                <c:pt idx="20">
                  <c:v>691.71286144804435</c:v>
                </c:pt>
                <c:pt idx="21">
                  <c:v>729.3958298325864</c:v>
                </c:pt>
                <c:pt idx="22">
                  <c:v>841.7175643306515</c:v>
                </c:pt>
                <c:pt idx="23">
                  <c:v>868.47282798334629</c:v>
                </c:pt>
                <c:pt idx="24">
                  <c:v>895.40558904092859</c:v>
                </c:pt>
                <c:pt idx="25">
                  <c:v>1013.9750020457734</c:v>
                </c:pt>
                <c:pt idx="26">
                  <c:v>1193.171806804897</c:v>
                </c:pt>
                <c:pt idx="27">
                  <c:v>1252.1178545034566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C3-4DB7-BF6C-0C4FC3A32ADC}"/>
            </c:ext>
          </c:extLst>
        </c:ser>
        <c:ser>
          <c:idx val="1"/>
          <c:order val="1"/>
          <c:tx>
            <c:strRef>
              <c:f>'Sectors Trends'!$M$3</c:f>
              <c:strCache>
                <c:ptCount val="1"/>
                <c:pt idx="0">
                  <c:v>Sum of BERD performed in total manufacturing (million current PPP $)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'Sectors Trends'!$K$4:$K$33</c:f>
              <c:strCach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'Sectors Trends'!$M$4:$M$33</c:f>
              <c:numCache>
                <c:formatCode>0.00</c:formatCode>
                <c:ptCount val="29"/>
                <c:pt idx="0">
                  <c:v>5513.5101402248774</c:v>
                </c:pt>
                <c:pt idx="1">
                  <c:v>5444.2830933647037</c:v>
                </c:pt>
                <c:pt idx="2">
                  <c:v>5663.0670212828099</c:v>
                </c:pt>
                <c:pt idx="3">
                  <c:v>5610.7220815136134</c:v>
                </c:pt>
                <c:pt idx="4">
                  <c:v>5245.3077305546813</c:v>
                </c:pt>
                <c:pt idx="5">
                  <c:v>5520.9331266985919</c:v>
                </c:pt>
                <c:pt idx="6">
                  <c:v>6052.3806805673948</c:v>
                </c:pt>
                <c:pt idx="7">
                  <c:v>6278.7841234367525</c:v>
                </c:pt>
                <c:pt idx="8">
                  <c:v>6259.687525196864</c:v>
                </c:pt>
                <c:pt idx="9">
                  <c:v>6132.1774093137792</c:v>
                </c:pt>
                <c:pt idx="10">
                  <c:v>6108.9644785657811</c:v>
                </c:pt>
                <c:pt idx="11">
                  <c:v>6506.762114387795</c:v>
                </c:pt>
                <c:pt idx="12">
                  <c:v>7037.9360350265406</c:v>
                </c:pt>
                <c:pt idx="13">
                  <c:v>8127.1921576185659</c:v>
                </c:pt>
                <c:pt idx="14">
                  <c:v>9236.1276942510412</c:v>
                </c:pt>
                <c:pt idx="15">
                  <c:v>9245.1480519995184</c:v>
                </c:pt>
                <c:pt idx="16">
                  <c:v>9800.1678387858028</c:v>
                </c:pt>
                <c:pt idx="17">
                  <c:v>10501.6956788482</c:v>
                </c:pt>
                <c:pt idx="18">
                  <c:v>11035.38228153698</c:v>
                </c:pt>
                <c:pt idx="19">
                  <c:v>11228.953691965055</c:v>
                </c:pt>
                <c:pt idx="20">
                  <c:v>11810.942251724684</c:v>
                </c:pt>
                <c:pt idx="21">
                  <c:v>12223.065863291402</c:v>
                </c:pt>
                <c:pt idx="22">
                  <c:v>14035.899469665548</c:v>
                </c:pt>
                <c:pt idx="23">
                  <c:v>14716.727972934556</c:v>
                </c:pt>
                <c:pt idx="24">
                  <c:v>15732.045451220865</c:v>
                </c:pt>
                <c:pt idx="25">
                  <c:v>16957.999016493191</c:v>
                </c:pt>
                <c:pt idx="26">
                  <c:v>16706.42809482916</c:v>
                </c:pt>
                <c:pt idx="27">
                  <c:v>17591.595537042231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C3-4DB7-BF6C-0C4FC3A32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5906848"/>
        <c:axId val="1625914048"/>
      </c:barChart>
      <c:lineChart>
        <c:grouping val="standard"/>
        <c:varyColors val="0"/>
        <c:ser>
          <c:idx val="2"/>
          <c:order val="2"/>
          <c:tx>
            <c:strRef>
              <c:f>'Sectors Trends'!$N$3</c:f>
              <c:strCache>
                <c:ptCount val="1"/>
                <c:pt idx="0">
                  <c:v>Sum of Percentage of BERD performed in total manufacturing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'Sectors Trends'!$K$4:$K$33</c:f>
              <c:strCach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'Sectors Trends'!$N$4:$N$33</c:f>
              <c:numCache>
                <c:formatCode>0.00</c:formatCode>
                <c:ptCount val="29"/>
                <c:pt idx="0">
                  <c:v>87.655030914901047</c:v>
                </c:pt>
                <c:pt idx="1">
                  <c:v>85.832003898999773</c:v>
                </c:pt>
                <c:pt idx="2">
                  <c:v>85.391045157531678</c:v>
                </c:pt>
                <c:pt idx="3">
                  <c:v>83.937996875645069</c:v>
                </c:pt>
                <c:pt idx="4">
                  <c:v>75.827737177495607</c:v>
                </c:pt>
                <c:pt idx="5">
                  <c:v>78.331136642141047</c:v>
                </c:pt>
                <c:pt idx="6">
                  <c:v>78.117204655672026</c:v>
                </c:pt>
                <c:pt idx="7">
                  <c:v>76.944771397909022</c:v>
                </c:pt>
                <c:pt idx="8">
                  <c:v>73.050152192282354</c:v>
                </c:pt>
                <c:pt idx="9">
                  <c:v>73.229190496154231</c:v>
                </c:pt>
                <c:pt idx="10">
                  <c:v>71.354122158216597</c:v>
                </c:pt>
                <c:pt idx="11">
                  <c:v>70.829010623737105</c:v>
                </c:pt>
                <c:pt idx="12">
                  <c:v>70.535087896760899</c:v>
                </c:pt>
                <c:pt idx="13">
                  <c:v>69.55799760965445</c:v>
                </c:pt>
                <c:pt idx="14">
                  <c:v>71.149971002526229</c:v>
                </c:pt>
                <c:pt idx="15">
                  <c:v>69.653548998349308</c:v>
                </c:pt>
                <c:pt idx="16">
                  <c:v>71.63207047791893</c:v>
                </c:pt>
                <c:pt idx="17">
                  <c:v>73.600731619447046</c:v>
                </c:pt>
                <c:pt idx="18">
                  <c:v>74.289649956784785</c:v>
                </c:pt>
                <c:pt idx="19">
                  <c:v>72.115083098149896</c:v>
                </c:pt>
                <c:pt idx="20">
                  <c:v>70.771619017945326</c:v>
                </c:pt>
                <c:pt idx="21">
                  <c:v>70.066892227464621</c:v>
                </c:pt>
                <c:pt idx="22">
                  <c:v>69.794329948277266</c:v>
                </c:pt>
                <c:pt idx="23">
                  <c:v>68.416087766695995</c:v>
                </c:pt>
                <c:pt idx="24">
                  <c:v>67.25833748639468</c:v>
                </c:pt>
                <c:pt idx="25">
                  <c:v>66.168754910569021</c:v>
                </c:pt>
                <c:pt idx="26">
                  <c:v>68.295267315973376</c:v>
                </c:pt>
                <c:pt idx="27">
                  <c:v>69.4255561522709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C3-4DB7-BF6C-0C4FC3A32ADC}"/>
            </c:ext>
          </c:extLst>
        </c:ser>
        <c:ser>
          <c:idx val="3"/>
          <c:order val="3"/>
          <c:tx>
            <c:strRef>
              <c:f>'Sectors Trends'!$O$3</c:f>
              <c:strCache>
                <c:ptCount val="1"/>
                <c:pt idx="0">
                  <c:v>Sum of Percentage of BERD performed in the pharmaceutical industry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'Sectors Trends'!$K$4:$K$33</c:f>
              <c:strCach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'Sectors Trends'!$O$4:$O$33</c:f>
              <c:numCache>
                <c:formatCode>0.00</c:formatCode>
                <c:ptCount val="29"/>
                <c:pt idx="0">
                  <c:v>9.8338119127998969</c:v>
                </c:pt>
                <c:pt idx="1">
                  <c:v>9.5595887203030259</c:v>
                </c:pt>
                <c:pt idx="2">
                  <c:v>8.7335365649455401</c:v>
                </c:pt>
                <c:pt idx="3">
                  <c:v>8.3217946263000364</c:v>
                </c:pt>
                <c:pt idx="4">
                  <c:v>8.8823219624499714</c:v>
                </c:pt>
                <c:pt idx="5">
                  <c:v>8.6221906546181692</c:v>
                </c:pt>
                <c:pt idx="6">
                  <c:v>8.2509278490117026</c:v>
                </c:pt>
                <c:pt idx="7">
                  <c:v>7.6881691424237104</c:v>
                </c:pt>
                <c:pt idx="8">
                  <c:v>6.8200793509237814</c:v>
                </c:pt>
                <c:pt idx="9">
                  <c:v>6.8506736198247653</c:v>
                </c:pt>
                <c:pt idx="10">
                  <c:v>4.9847074619547227</c:v>
                </c:pt>
                <c:pt idx="11">
                  <c:v>4.9228577470213644</c:v>
                </c:pt>
                <c:pt idx="12">
                  <c:v>4.1400179476070349</c:v>
                </c:pt>
                <c:pt idx="13">
                  <c:v>4.4581002041312781</c:v>
                </c:pt>
                <c:pt idx="14">
                  <c:v>4.7192159869462227</c:v>
                </c:pt>
                <c:pt idx="15">
                  <c:v>5.2109278088707862</c:v>
                </c:pt>
                <c:pt idx="16">
                  <c:v>5.2669388989715671</c:v>
                </c:pt>
                <c:pt idx="17">
                  <c:v>5.3430389919909844</c:v>
                </c:pt>
                <c:pt idx="18">
                  <c:v>5.1939282627484866</c:v>
                </c:pt>
                <c:pt idx="19">
                  <c:v>4.7411240026479922</c:v>
                </c:pt>
                <c:pt idx="20">
                  <c:v>4.1447699986057751</c:v>
                </c:pt>
                <c:pt idx="21">
                  <c:v>4.1811522224981372</c:v>
                </c:pt>
                <c:pt idx="22">
                  <c:v>4.1854897532657835</c:v>
                </c:pt>
                <c:pt idx="23">
                  <c:v>4.0374132980900157</c:v>
                </c:pt>
                <c:pt idx="24">
                  <c:v>3.8280776318406344</c:v>
                </c:pt>
                <c:pt idx="25">
                  <c:v>3.9564493033969415</c:v>
                </c:pt>
                <c:pt idx="26">
                  <c:v>4.8776427275226411</c:v>
                </c:pt>
                <c:pt idx="27">
                  <c:v>4.9415062001650893</c:v>
                </c:pt>
                <c:pt idx="2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3C3-4DB7-BF6C-0C4FC3A32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7027552"/>
        <c:axId val="1707030912"/>
      </c:lineChart>
      <c:catAx>
        <c:axId val="162590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5914048"/>
        <c:crosses val="autoZero"/>
        <c:auto val="1"/>
        <c:lblAlgn val="ctr"/>
        <c:lblOffset val="100"/>
        <c:noMultiLvlLbl val="0"/>
      </c:catAx>
      <c:valAx>
        <c:axId val="162591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5906848"/>
        <c:crosses val="autoZero"/>
        <c:crossBetween val="between"/>
      </c:valAx>
      <c:valAx>
        <c:axId val="1707030912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07027552"/>
        <c:crosses val="max"/>
        <c:crossBetween val="between"/>
      </c:valAx>
      <c:catAx>
        <c:axId val="1707027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070309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062354203851472"/>
          <c:y val="0.37113749652666372"/>
          <c:w val="0.18137885766139672"/>
          <c:h val="0.47165162705656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[Tesi Finale.xlsx]Pivot Employees!PivotTable13</c:name>
    <c:fmtId val="0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4843533400694606E-2"/>
          <c:y val="0.11493958645735644"/>
          <c:w val="0.69927369608420054"/>
          <c:h val="0.77104449671014297"/>
        </c:manualLayout>
      </c:layout>
      <c:lineChart>
        <c:grouping val="standard"/>
        <c:varyColors val="0"/>
        <c:ser>
          <c:idx val="0"/>
          <c:order val="0"/>
          <c:tx>
            <c:strRef>
              <c:f>'Pivot Employees'!$B$3</c:f>
              <c:strCache>
                <c:ptCount val="1"/>
                <c:pt idx="0">
                  <c:v>Sum of YEmp5Yafter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'Pivot Employees'!$A$4:$A$33</c:f>
              <c:strCach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'Pivot Employees'!$B$4:$B$33</c:f>
              <c:numCache>
                <c:formatCode>0.00</c:formatCode>
                <c:ptCount val="29"/>
                <c:pt idx="0">
                  <c:v>12725.7646484375</c:v>
                </c:pt>
                <c:pt idx="1">
                  <c:v>14389.5703125</c:v>
                </c:pt>
                <c:pt idx="2">
                  <c:v>15306.16015625</c:v>
                </c:pt>
                <c:pt idx="3">
                  <c:v>18671.26953125</c:v>
                </c:pt>
                <c:pt idx="4">
                  <c:v>16465.2734375</c:v>
                </c:pt>
                <c:pt idx="5">
                  <c:v>14754.0791015625</c:v>
                </c:pt>
                <c:pt idx="6">
                  <c:v>13026.5263671875</c:v>
                </c:pt>
                <c:pt idx="7">
                  <c:v>10980.03125</c:v>
                </c:pt>
                <c:pt idx="8">
                  <c:v>8791.748046875</c:v>
                </c:pt>
                <c:pt idx="9">
                  <c:v>4635.4736328125</c:v>
                </c:pt>
                <c:pt idx="10">
                  <c:v>3190.1279296875</c:v>
                </c:pt>
                <c:pt idx="11">
                  <c:v>2131.343994140625</c:v>
                </c:pt>
                <c:pt idx="12">
                  <c:v>1678.08154296875</c:v>
                </c:pt>
                <c:pt idx="13">
                  <c:v>1038.1192626953125</c:v>
                </c:pt>
                <c:pt idx="14">
                  <c:v>616.32952880859375</c:v>
                </c:pt>
                <c:pt idx="15">
                  <c:v>589.677734375</c:v>
                </c:pt>
                <c:pt idx="16">
                  <c:v>589.47393798828125</c:v>
                </c:pt>
                <c:pt idx="17">
                  <c:v>628.83074951171875</c:v>
                </c:pt>
                <c:pt idx="18">
                  <c:v>633.99798583984375</c:v>
                </c:pt>
                <c:pt idx="19">
                  <c:v>679.03973388671875</c:v>
                </c:pt>
                <c:pt idx="20">
                  <c:v>694.66107177734375</c:v>
                </c:pt>
                <c:pt idx="21">
                  <c:v>704.87969970703125</c:v>
                </c:pt>
                <c:pt idx="22">
                  <c:v>720.94024658203125</c:v>
                </c:pt>
                <c:pt idx="23">
                  <c:v>753.74871826171875</c:v>
                </c:pt>
                <c:pt idx="24">
                  <c:v>805.87396240234375</c:v>
                </c:pt>
                <c:pt idx="25">
                  <c:v>847.246826171875</c:v>
                </c:pt>
                <c:pt idx="26">
                  <c:v>896.81787109375</c:v>
                </c:pt>
                <c:pt idx="27">
                  <c:v>1067</c:v>
                </c:pt>
                <c:pt idx="28">
                  <c:v>10975.5771484375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25-47DF-95EC-879E30716F31}"/>
            </c:ext>
          </c:extLst>
        </c:ser>
        <c:ser>
          <c:idx val="1"/>
          <c:order val="1"/>
          <c:tx>
            <c:strRef>
              <c:f>'Pivot Employees'!$C$3</c:f>
              <c:strCache>
                <c:ptCount val="1"/>
                <c:pt idx="0">
                  <c:v>Sum of Business Enterprise Expenditure on R&amp;D (BERD) - million current PPP $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'Pivot Employees'!$A$4:$A$33</c:f>
              <c:strCache>
                <c:ptCount val="29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</c:strCache>
            </c:strRef>
          </c:cat>
          <c:val>
            <c:numRef>
              <c:f>'Pivot Employees'!$C$4:$C$33</c:f>
              <c:numCache>
                <c:formatCode>0.00</c:formatCode>
                <c:ptCount val="29"/>
                <c:pt idx="0">
                  <c:v>3204.9838178490427</c:v>
                </c:pt>
                <c:pt idx="1">
                  <c:v>3440.9090645554102</c:v>
                </c:pt>
                <c:pt idx="2">
                  <c:v>3691.0197752954628</c:v>
                </c:pt>
                <c:pt idx="3">
                  <c:v>4087.29053296045</c:v>
                </c:pt>
                <c:pt idx="4">
                  <c:v>4106.7796937608664</c:v>
                </c:pt>
                <c:pt idx="5">
                  <c:v>4703.4424999873499</c:v>
                </c:pt>
                <c:pt idx="6">
                  <c:v>5006.5281735791932</c:v>
                </c:pt>
                <c:pt idx="7">
                  <c:v>5207.6783384284236</c:v>
                </c:pt>
                <c:pt idx="8">
                  <c:v>5042.9420838038113</c:v>
                </c:pt>
                <c:pt idx="9">
                  <c:v>5190.9786492076637</c:v>
                </c:pt>
                <c:pt idx="10">
                  <c:v>5586.233517456405</c:v>
                </c:pt>
                <c:pt idx="11">
                  <c:v>5761.6482174172679</c:v>
                </c:pt>
                <c:pt idx="12">
                  <c:v>6284.9706000200185</c:v>
                </c:pt>
                <c:pt idx="13">
                  <c:v>6389.5031293763077</c:v>
                </c:pt>
                <c:pt idx="14">
                  <c:v>6208.0137216754692</c:v>
                </c:pt>
                <c:pt idx="15">
                  <c:v>5775.7911748885972</c:v>
                </c:pt>
                <c:pt idx="16">
                  <c:v>6108.6839082502229</c:v>
                </c:pt>
                <c:pt idx="17">
                  <c:v>8278.9475737878602</c:v>
                </c:pt>
                <c:pt idx="18">
                  <c:v>8585.0912067460886</c:v>
                </c:pt>
                <c:pt idx="19">
                  <c:v>11650.459377149678</c:v>
                </c:pt>
                <c:pt idx="20">
                  <c:v>11676.584745055385</c:v>
                </c:pt>
                <c:pt idx="21">
                  <c:v>11747.230305879815</c:v>
                </c:pt>
                <c:pt idx="22">
                  <c:v>12581.595284882731</c:v>
                </c:pt>
                <c:pt idx="23">
                  <c:v>13638.047921392475</c:v>
                </c:pt>
                <c:pt idx="24">
                  <c:v>14159.05857694069</c:v>
                </c:pt>
                <c:pt idx="25">
                  <c:v>15437.967548070748</c:v>
                </c:pt>
                <c:pt idx="26">
                  <c:v>16466.351860436069</c:v>
                </c:pt>
                <c:pt idx="27">
                  <c:v>17788.571826054816</c:v>
                </c:pt>
                <c:pt idx="28">
                  <c:v>20607.687326255236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25-47DF-95EC-879E30716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05722688"/>
        <c:axId val="2005723168"/>
      </c:lineChart>
      <c:catAx>
        <c:axId val="200572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5723168"/>
        <c:crosses val="autoZero"/>
        <c:auto val="1"/>
        <c:lblAlgn val="ctr"/>
        <c:lblOffset val="100"/>
        <c:noMultiLvlLbl val="0"/>
      </c:catAx>
      <c:valAx>
        <c:axId val="200572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05722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342432598897717"/>
          <c:y val="0.36558628944906146"/>
          <c:w val="0.18820221786699939"/>
          <c:h val="0.236498984231921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16517</xdr:colOff>
      <xdr:row>19</xdr:row>
      <xdr:rowOff>93352</xdr:rowOff>
    </xdr:from>
    <xdr:to>
      <xdr:col>30</xdr:col>
      <xdr:colOff>804334</xdr:colOff>
      <xdr:row>42</xdr:row>
      <xdr:rowOff>31750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4DBDEF6-DB76-E042-8C21-CBD5C23CBB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16590</xdr:colOff>
      <xdr:row>19</xdr:row>
      <xdr:rowOff>98911</xdr:rowOff>
    </xdr:from>
    <xdr:to>
      <xdr:col>30</xdr:col>
      <xdr:colOff>485588</xdr:colOff>
      <xdr:row>40</xdr:row>
      <xdr:rowOff>28015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46D55E-C204-BC4F-4902-658E805680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133356</xdr:colOff>
      <xdr:row>19</xdr:row>
      <xdr:rowOff>15246</xdr:rowOff>
    </xdr:from>
    <xdr:to>
      <xdr:col>29</xdr:col>
      <xdr:colOff>847725</xdr:colOff>
      <xdr:row>40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CA17CA-5CE7-444A-4B0B-6D00FE558E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892853</xdr:colOff>
      <xdr:row>19</xdr:row>
      <xdr:rowOff>93389</xdr:rowOff>
    </xdr:from>
    <xdr:to>
      <xdr:col>28</xdr:col>
      <xdr:colOff>765735</xdr:colOff>
      <xdr:row>39</xdr:row>
      <xdr:rowOff>28015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38EFA4-880A-B197-998D-7171948A31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1910</xdr:colOff>
      <xdr:row>19</xdr:row>
      <xdr:rowOff>74707</xdr:rowOff>
    </xdr:from>
    <xdr:to>
      <xdr:col>29</xdr:col>
      <xdr:colOff>550955</xdr:colOff>
      <xdr:row>42</xdr:row>
      <xdr:rowOff>84044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C0B346-C52F-2487-74FB-660D2B0BDE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192405</xdr:colOff>
      <xdr:row>2</xdr:row>
      <xdr:rowOff>37146</xdr:rowOff>
    </xdr:from>
    <xdr:to>
      <xdr:col>20</xdr:col>
      <xdr:colOff>152400</xdr:colOff>
      <xdr:row>27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D99966-AC68-56F8-39ED-8868CC44C6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97154</xdr:colOff>
      <xdr:row>2</xdr:row>
      <xdr:rowOff>60006</xdr:rowOff>
    </xdr:from>
    <xdr:to>
      <xdr:col>30</xdr:col>
      <xdr:colOff>492672</xdr:colOff>
      <xdr:row>32</xdr:row>
      <xdr:rowOff>168449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BEE94F4-BC01-C814-B6DD-82105A02D8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378142</xdr:colOff>
      <xdr:row>3</xdr:row>
      <xdr:rowOff>60007</xdr:rowOff>
    </xdr:from>
    <xdr:to>
      <xdr:col>28</xdr:col>
      <xdr:colOff>495300</xdr:colOff>
      <xdr:row>32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60A76F-8AA6-2434-7F43-F8461353EE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97155</xdr:colOff>
      <xdr:row>2</xdr:row>
      <xdr:rowOff>21906</xdr:rowOff>
    </xdr:from>
    <xdr:to>
      <xdr:col>18</xdr:col>
      <xdr:colOff>47625</xdr:colOff>
      <xdr:row>32</xdr:row>
      <xdr:rowOff>171449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36EFA4B-58CD-ABB6-E266-439858D7F5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tente" refreshedDate="45894.957809259256" createdVersion="8" refreshedVersion="8" minRefreshableVersion="3" recordCount="145" xr:uid="{0390A29D-C27B-4578-903C-1D0C29B86ECA}">
  <cacheSource type="worksheet">
    <worksheetSource ref="A1:J146" sheet="R&amp;D Trends"/>
  </cacheSource>
  <cacheFields count="10">
    <cacheField name="Year" numFmtId="0">
      <sharedItems containsSemiMixedTypes="0" containsString="0" containsNumber="1" containsInteger="1" minValue="1994" maxValue="2022" count="29"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</sharedItems>
    </cacheField>
    <cacheField name="Country" numFmtId="0">
      <sharedItems count="5">
        <s v="DK"/>
        <s v="FR"/>
        <s v="DE"/>
        <s v="IT"/>
        <s v="NL"/>
      </sharedItems>
    </cacheField>
    <cacheField name="Gross Domestic Expenditure on R&amp;D (GERD) - million current PPP $" numFmtId="2">
      <sharedItems containsSemiMixedTypes="0" containsString="0" containsNumber="1" minValue="0" maxValue="174857.34762842409"/>
    </cacheField>
    <cacheField name="GERD as a percentage of GDP" numFmtId="2">
      <sharedItems containsSemiMixedTypes="0" containsString="0" containsNumber="1" minValue="0" maxValue="3.1670099680205865"/>
    </cacheField>
    <cacheField name="Percentage of GERD performed by the Business Enterprise sector" numFmtId="2">
      <sharedItems containsSemiMixedTypes="0" containsString="0" containsNumber="1" minValue="0" maxValue="70.043970495984311"/>
    </cacheField>
    <cacheField name="Percentage of GERD performed by the Government sector" numFmtId="2">
      <sharedItems containsSemiMixedTypes="0" containsString="0" containsNumber="1" minValue="0" maxValue="21.25660005999076"/>
    </cacheField>
    <cacheField name="Business Enterprise Expenditure on R&amp;D (BERD) - million current PPP $" numFmtId="2">
      <sharedItems containsSemiMixedTypes="0" containsString="0" containsNumber="1" minValue="0" maxValue="117798.88141828073"/>
    </cacheField>
    <cacheField name="BERD as a percentage of GDP" numFmtId="2">
      <sharedItems containsSemiMixedTypes="0" containsString="0" containsNumber="1" minValue="0" maxValue="2.1827288139984051"/>
    </cacheField>
    <cacheField name="Percentage of BERD financed by the business enterprise sector" numFmtId="2">
      <sharedItems containsSemiMixedTypes="0" containsString="0" containsNumber="1" minValue="0" maxValue="93.962137066705154"/>
    </cacheField>
    <cacheField name="Percentage of BERD financed by government" numFmtId="2">
      <sharedItems containsSemiMixedTypes="0" containsString="0" containsNumber="1" minValue="0" maxValue="16.65100746150089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tente" refreshedDate="45894.994544097222" createdVersion="8" refreshedVersion="8" minRefreshableVersion="3" recordCount="145" xr:uid="{DD84215B-EEEC-43F9-B992-1566E5A32930}">
  <cacheSource type="worksheet">
    <worksheetSource ref="A1:H146" sheet="Sectors Trends"/>
  </cacheSource>
  <cacheFields count="6">
    <cacheField name="Year" numFmtId="0">
      <sharedItems containsSemiMixedTypes="0" containsString="0" containsNumber="1" containsInteger="1" minValue="1994" maxValue="2022" count="29"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</sharedItems>
    </cacheField>
    <cacheField name="Country" numFmtId="0">
      <sharedItems count="5">
        <s v="DK"/>
        <s v="FR"/>
        <s v="DE"/>
        <s v="IT"/>
        <s v="NL"/>
      </sharedItems>
    </cacheField>
    <cacheField name="BERD performed in total manufacturing (million current PPP $)" numFmtId="2">
      <sharedItems containsSemiMixedTypes="0" containsString="0" containsNumber="1" minValue="0" maxValue="89671.111758273706" count="92">
        <n v="0"/>
        <n v="2343.3132373603748"/>
        <n v="2440.823659740664"/>
        <n v="2524.3981857841704"/>
        <n v="2754.4717198547037"/>
        <n v="2870.1757921631311"/>
        <n v="2913.6237924641882"/>
        <n v="3047.3529302508855"/>
        <n v="3163.1290903438603"/>
        <n v="3331.3547620119625"/>
        <n v="3296.3161300950501"/>
        <n v="3234.2819025415233"/>
        <n v="3754.719025418613"/>
        <n v="16338.584602333296"/>
        <n v="16890.790331641401"/>
        <n v="16320.383708522377"/>
        <n v="16173.626137866075"/>
        <n v="17057.875983905938"/>
        <n v="17866.742096362985"/>
        <n v="19134.742790472759"/>
        <n v="19599.882548162204"/>
        <n v="19832.063463363895"/>
        <n v="20779.735168983145"/>
        <n v="20868.602441758139"/>
        <n v="21378.229209992765"/>
        <n v="23172.678294562273"/>
        <n v="22587.327859169953"/>
        <n v="24947.701421725858"/>
        <n v="25883.40078123027"/>
        <n v="26286.521925700108"/>
        <n v="27690.231590681655"/>
        <n v="28759.640875809855"/>
        <n v="31886.5310457501"/>
        <n v="34310.727332366245"/>
        <n v="35164.939088291248"/>
        <n v="36575.333178925881"/>
        <n v="38424.706748159442"/>
        <n v="39732.279376712911"/>
        <n v="39345.585681221848"/>
        <n v="43473.279634115563"/>
        <n v="45315.634077483453"/>
        <n v="49704.360681096558"/>
        <n v="47725.263266659167"/>
        <n v="49977.301025168257"/>
        <n v="55447.227531236858"/>
        <n v="58854.948935904322"/>
        <n v="59434.23633442296"/>
        <n v="64351.722693213174"/>
        <n v="66715.7632551719"/>
        <n v="70898.931796301476"/>
        <n v="78537.673011302963"/>
        <n v="83723.70272529732"/>
        <n v="89671.111758273706"/>
        <n v="83914.794332024641"/>
        <n v="89229.334070882454"/>
        <n v="5513.5101402248774"/>
        <n v="5444.2830933647037"/>
        <n v="5663.0670212828099"/>
        <n v="5610.7220815136134"/>
        <n v="5245.3077305546813"/>
        <n v="5520.9331266985919"/>
        <n v="6052.3806805673948"/>
        <n v="6278.7841234367525"/>
        <n v="6259.687525196864"/>
        <n v="6132.1774093137792"/>
        <n v="6108.9644785657811"/>
        <n v="6506.762114387795"/>
        <n v="7037.9360350265406"/>
        <n v="8127.1921576185659"/>
        <n v="9236.1276942510412"/>
        <n v="9245.1480519995184"/>
        <n v="9800.1678387858028"/>
        <n v="10501.6956788482"/>
        <n v="11035.38228153698"/>
        <n v="11228.953691965055"/>
        <n v="11810.942251724684"/>
        <n v="12223.065863291402"/>
        <n v="14035.899469665548"/>
        <n v="14716.727972934556"/>
        <n v="15732.045451220865"/>
        <n v="16957.999016493191"/>
        <n v="16706.42809482916"/>
        <n v="17591.595537042231"/>
        <n v="5893.5112281010961"/>
        <n v="5921.131336729165"/>
        <n v="5859.4172392754181"/>
        <n v="6303.3691804958053"/>
        <n v="6883.5895761485972"/>
        <n v="7204.4091468048828"/>
        <n v="7707.2547762358945"/>
        <n v="8261.2572514027961"/>
        <n v="8868.2584945725066"/>
      </sharedItems>
    </cacheField>
    <cacheField name="Percentage of BERD performed in total manufacturing" numFmtId="2">
      <sharedItems containsSemiMixedTypes="0" containsString="0" containsNumber="1" minValue="0" maxValue="95.074164718821081"/>
    </cacheField>
    <cacheField name="BERD performed in the pharmaceutical industry (million current PPP $)" numFmtId="2">
      <sharedItems containsSemiMixedTypes="0" containsString="0" containsNumber="1" minValue="0" maxValue="7873.4342065563415"/>
    </cacheField>
    <cacheField name="Percentage of BERD performed in the pharmaceutical industry" numFmtId="2">
      <sharedItems containsSemiMixedTypes="0" containsString="0" containsNumber="1" minValue="0" maxValue="24.78263944551840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tente" refreshedDate="45897.922418865739" createdVersion="8" refreshedVersion="8" minRefreshableVersion="3" recordCount="145" xr:uid="{70F7009E-9BDA-487C-9A6F-6935471CC789}">
  <cacheSource type="worksheet">
    <worksheetSource ref="A1:L146" sheet="R&amp;D Trends"/>
  </cacheSource>
  <cacheFields count="12">
    <cacheField name="Year" numFmtId="0">
      <sharedItems containsSemiMixedTypes="0" containsString="0" containsNumber="1" containsInteger="1" minValue="1994" maxValue="2022" count="29"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</sharedItems>
    </cacheField>
    <cacheField name="Country" numFmtId="0">
      <sharedItems count="5">
        <s v="DK"/>
        <s v="FR"/>
        <s v="DE"/>
        <s v="IT"/>
        <s v="NL"/>
      </sharedItems>
    </cacheField>
    <cacheField name="Gross Domestic Expenditure on R&amp;D (GERD) - million current PPP $" numFmtId="2">
      <sharedItems containsSemiMixedTypes="0" containsString="0" containsNumber="1" minValue="0" maxValue="174857.34762842409"/>
    </cacheField>
    <cacheField name="GERD as a percentage of GDP" numFmtId="2">
      <sharedItems containsSemiMixedTypes="0" containsString="0" containsNumber="1" minValue="0" maxValue="3.1670099680205865"/>
    </cacheField>
    <cacheField name="Percentage of GERD performed by the Business Enterprise sector" numFmtId="2">
      <sharedItems containsSemiMixedTypes="0" containsString="0" containsNumber="1" minValue="0" maxValue="70.043970495984311"/>
    </cacheField>
    <cacheField name="Percentage of GERD performed by the Government sector" numFmtId="2">
      <sharedItems containsSemiMixedTypes="0" containsString="0" containsNumber="1" minValue="0" maxValue="21.25660005999076"/>
    </cacheField>
    <cacheField name="Business Enterprise Expenditure on R&amp;D (BERD) - million current PPP $" numFmtId="2">
      <sharedItems containsSemiMixedTypes="0" containsString="0" containsNumber="1" minValue="0" maxValue="117798.88141828073" count="144">
        <n v="0"/>
        <n v="1218.6076431599774"/>
        <n v="1374.5420368592866"/>
        <n v="1529.1133688374166"/>
        <n v="1777.2555068367801"/>
        <n v="1959.5495420791426"/>
        <n v="2515.7014063192019"/>
        <n v="2775.6475867425925"/>
        <n v="2882.8167184885669"/>
        <n v="2930.2142106116312"/>
        <n v="3023.3178953708375"/>
        <n v="3265.0947279627558"/>
        <n v="3745.0103646389239"/>
        <n v="4395.9515376435647"/>
        <n v="4748.7500795065416"/>
        <n v="4664.3702712160766"/>
        <n v="4859.8991070137899"/>
        <n v="4897.386520223351"/>
        <n v="4936.5685731735321"/>
        <n v="5023.418719597672"/>
        <n v="5405.2118029295088"/>
        <n v="5991.3643865326694"/>
        <n v="5931.1561259532391"/>
        <n v="6235.1489876967662"/>
        <n v="6357.9861432143407"/>
        <n v="6676.1383432837583"/>
        <n v="7023.0362202054421"/>
        <n v="8180.9541939761775"/>
        <n v="16636.208873565964"/>
        <n v="16895.840703612255"/>
        <n v="17453.183587900967"/>
        <n v="17904.967830868325"/>
        <n v="18336.078278184228"/>
        <n v="19580.889981192806"/>
        <n v="20799.139961976969"/>
        <n v="22795.46960565534"/>
        <n v="24246.916843411993"/>
        <n v="23279.418513543416"/>
        <n v="24086.600721841005"/>
        <n v="24554.456612218735"/>
        <n v="26724.88201966781"/>
        <n v="27856.811072698398"/>
        <n v="29211.879149490902"/>
        <n v="30621.319733360142"/>
        <n v="32118.89023167959"/>
        <n v="34290.381592652739"/>
        <n v="35581.405644961451"/>
        <n v="37688.592365627905"/>
        <n v="38551.276281595994"/>
        <n v="39155.084920519163"/>
        <n v="41440.753989063989"/>
        <n v="42875.914496738566"/>
        <n v="44994.088361581511"/>
        <n v="49890.452118150941"/>
        <n v="49960.058778129431"/>
        <n v="53184.378951469589"/>
        <n v="56044.650351489094"/>
        <n v="26274.267255735806"/>
        <n v="27224.431429694527"/>
        <n v="27923.640026912391"/>
        <n v="29710.130790182804"/>
        <n v="31314.11213996333"/>
        <n v="35239.388415075657"/>
        <n v="37748.187160012028"/>
        <n v="39079.476671704542"/>
        <n v="40459.569331065235"/>
        <n v="42448.426584869696"/>
        <n v="43841.527652894139"/>
        <n v="44287.950499514904"/>
        <n v="48547.649311328802"/>
        <n v="51407.64418719794"/>
        <n v="56159.132111094637"/>
        <n v="55817.182907308794"/>
        <n v="58283.895653160143"/>
        <n v="64758.036879330008"/>
        <n v="68326.961143652341"/>
        <n v="69136.939595188727"/>
        <n v="74123.788710404609"/>
        <n v="78332.194285231788"/>
        <n v="83477.725243387467"/>
        <n v="92358.88559806475"/>
        <n v="98037.298086663941"/>
        <n v="105650.87977307061"/>
        <n v="100492.89663472999"/>
        <n v="107923.43307669673"/>
        <n v="117798.88141828073"/>
        <n v="6290.0099203898335"/>
        <n v="6342.9523324741331"/>
        <n v="6631.9214278178033"/>
        <n v="6684.3649960171797"/>
        <n v="6917.3997877275451"/>
        <n v="7048.1973878678637"/>
        <n v="7747.8203517974143"/>
        <n v="8160.1179773046642"/>
        <n v="8569.0273563293031"/>
        <n v="8373.9522009816883"/>
        <n v="8561.4738066850696"/>
        <n v="9186.5777272443902"/>
        <n v="9977.9219745605988"/>
        <n v="11684.051348382309"/>
        <n v="12981.210763842906"/>
        <n v="13273.046650097638"/>
        <n v="13681.257254467844"/>
        <n v="14268.466423876425"/>
        <n v="14854.535306003461"/>
        <n v="15570.880888651618"/>
        <n v="16688.811723707804"/>
        <n v="17444.85230429592"/>
        <n v="20110.372117716699"/>
        <n v="21510.624844729071"/>
        <n v="23390.476243043049"/>
        <n v="25628.408815328214"/>
        <n v="24462.058282216789"/>
        <n v="25338.789506357898"/>
        <n v="25499.739180792556"/>
        <n v="3204.9838178490427"/>
        <n v="3440.9090645554102"/>
        <n v="3691.0197752954628"/>
        <n v="4087.29053296045"/>
        <n v="4106.7796937608664"/>
        <n v="4703.4424999873499"/>
        <n v="5006.5281735791932"/>
        <n v="5207.6783384284236"/>
        <n v="5042.9420838038113"/>
        <n v="5190.9786492076637"/>
        <n v="5586.233517456405"/>
        <n v="5761.6482174172679"/>
        <n v="6284.9706000200185"/>
        <n v="6389.5031293763077"/>
        <n v="6208.0137216754692"/>
        <n v="5775.7911748885972"/>
        <n v="6108.6839082502229"/>
        <n v="8278.9475737878602"/>
        <n v="8585.0912067460886"/>
        <n v="11650.459377149678"/>
        <n v="11676.584745055385"/>
        <n v="11747.230305879815"/>
        <n v="12581.595284882731"/>
        <n v="13638.047921392475"/>
        <n v="14159.05857694069"/>
        <n v="15437.967548070748"/>
        <n v="16466.351860436069"/>
        <n v="17788.571826054816"/>
        <n v="20607.687326255236"/>
      </sharedItems>
    </cacheField>
    <cacheField name="BERD as a percentage of GDP" numFmtId="2">
      <sharedItems containsSemiMixedTypes="0" containsString="0" containsNumber="1" minValue="0" maxValue="2.1827288139984051"/>
    </cacheField>
    <cacheField name="Percentage of BERD financed by the business enterprise sector" numFmtId="2">
      <sharedItems containsSemiMixedTypes="0" containsString="0" containsNumber="1" minValue="0" maxValue="93.962137066705154"/>
    </cacheField>
    <cacheField name="Percentage of BERD financed by government" numFmtId="2">
      <sharedItems containsSemiMixedTypes="0" containsString="0" containsNumber="1" minValue="0" maxValue="16.651007461500893"/>
    </cacheField>
    <cacheField name="BERD performed in total manufacturing (million current PPP $)" numFmtId="168">
      <sharedItems containsSemiMixedTypes="0" containsString="0" containsNumber="1" minValue="0" maxValue="89671.111758273706"/>
    </cacheField>
    <cacheField name="BERD performed in the pharmaceutical industry (million current PPP $)" numFmtId="168">
      <sharedItems containsSemiMixedTypes="0" containsString="0" containsNumber="1" minValue="0" maxValue="7873.43420655634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tente" refreshedDate="45897.982244560182" createdVersion="8" refreshedVersion="8" minRefreshableVersion="3" recordCount="145" xr:uid="{97D6934E-5D17-48F2-B528-64C6FA8B6217}">
  <cacheSource type="worksheet">
    <worksheetSource ref="A1:E146" sheet="Employees"/>
  </cacheSource>
  <cacheFields count="5">
    <cacheField name="Year" numFmtId="0">
      <sharedItems containsSemiMixedTypes="0" containsString="0" containsNumber="1" containsInteger="1" minValue="1994" maxValue="2022" count="29"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</sharedItems>
    </cacheField>
    <cacheField name="Country" numFmtId="0">
      <sharedItems count="5">
        <s v="DK"/>
        <s v="FR"/>
        <s v="DE"/>
        <s v="IT"/>
        <s v="NL"/>
      </sharedItems>
    </cacheField>
    <cacheField name="YEmp5Yafter" numFmtId="2">
      <sharedItems containsSemiMixedTypes="0" containsString="0" containsNumber="1" minValue="75.423385620117188" maxValue="22551.544921875"/>
    </cacheField>
    <cacheField name="YEmpg5Yafter" numFmtId="2">
      <sharedItems containsSemiMixedTypes="0" containsString="0" containsNumber="1" minValue="-0.10491429269313812" maxValue="0.27531298995018005"/>
    </cacheField>
    <cacheField name="Business Enterprise Expenditure on R&amp;D (BERD) - million current PPP $" numFmtId="2">
      <sharedItems containsSemiMixedTypes="0" containsString="0" containsNumber="1" minValue="0" maxValue="117798.8814182807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5">
  <r>
    <x v="0"/>
    <x v="0"/>
    <n v="0"/>
    <n v="0"/>
    <n v="0"/>
    <n v="0"/>
    <n v="0"/>
    <n v="0"/>
    <n v="0"/>
    <n v="0"/>
  </r>
  <r>
    <x v="1"/>
    <x v="0"/>
    <n v="2123.5449231383764"/>
    <n v="1.7890315612480938"/>
    <n v="57.385536320983654"/>
    <n v="17.009113951356309"/>
    <n v="1218.6076431599774"/>
    <n v="1.026645356373886"/>
    <n v="76.89972746922281"/>
    <n v="6.1300629640071413"/>
  </r>
  <r>
    <x v="2"/>
    <x v="0"/>
    <n v="2256.6919584517659"/>
    <n v="1.8066702255536464"/>
    <n v="60.909599633718273"/>
    <n v="16.271557206084346"/>
    <n v="1374.5420368592866"/>
    <n v="1.100435601086321"/>
    <n v="81.45744591998664"/>
    <n v="5.6581474985383782"/>
  </r>
  <r>
    <x v="3"/>
    <x v="0"/>
    <n v="2488.4150817037012"/>
    <n v="1.8891409808451036"/>
    <n v="61.449288749307215"/>
    <n v="15.41197118049141"/>
    <n v="1529.1133688374166"/>
    <n v="1.1608636962010024"/>
    <n v="85.102593010146549"/>
    <n v="5.2807215332581734"/>
  </r>
  <r>
    <x v="4"/>
    <x v="0"/>
    <n v="2746.9218651857077"/>
    <n v="2.0061879940902383"/>
    <n v="64.699892973352817"/>
    <n v="14.331862040907589"/>
    <n v="1777.2555068367801"/>
    <n v="1.2980014850206378"/>
    <n v="89.99344761217867"/>
    <n v="4.2001256455695568"/>
  </r>
  <r>
    <x v="5"/>
    <x v="0"/>
    <n v="3017.980600310761"/>
    <n v="2.1276414063018474"/>
    <n v="64.929162960072304"/>
    <n v="14.533348812206651"/>
    <n v="1959.5495420791426"/>
    <n v="1.3814597559037005"/>
    <n v="89.538483834018507"/>
    <n v="4.0946426006899559"/>
  </r>
  <r>
    <x v="6"/>
    <x v="0"/>
    <n v="0"/>
    <n v="0"/>
    <n v="0"/>
    <n v="0"/>
    <n v="0"/>
    <n v="0"/>
    <n v="0"/>
    <n v="0"/>
  </r>
  <r>
    <x v="7"/>
    <x v="0"/>
    <n v="3668.1991957389623"/>
    <n v="2.3246642866582077"/>
    <n v="68.58137391343088"/>
    <n v="11.767416063667165"/>
    <n v="2515.7014063192019"/>
    <n v="1.5942867066650563"/>
    <n v="87.43345568252559"/>
    <n v="3.0539487679408546"/>
  </r>
  <r>
    <x v="8"/>
    <x v="0"/>
    <n v="4021.5587468075328"/>
    <n v="2.4414456044837967"/>
    <n v="69.0191978159217"/>
    <n v="7.3654555487787166"/>
    <n v="2775.6475867425925"/>
    <n v="1.6850661713267971"/>
    <n v="0"/>
    <n v="0"/>
  </r>
  <r>
    <x v="9"/>
    <x v="0"/>
    <n v="4171.7379846401809"/>
    <n v="2.5108450374471225"/>
    <n v="69.10349425353985"/>
    <n v="7.0063152341985635"/>
    <n v="2882.8167184885669"/>
    <n v="1.735081656167563"/>
    <n v="85.584782594176929"/>
    <n v="2.362044085421767"/>
  </r>
  <r>
    <x v="10"/>
    <x v="0"/>
    <n v="4306.6669278331137"/>
    <n v="2.4191633146133298"/>
    <n v="68.039025532117464"/>
    <n v="6.8636021257449986"/>
    <n v="2930.2142106116312"/>
    <n v="1.6459751452933824"/>
    <n v="0"/>
    <n v="0"/>
  </r>
  <r>
    <x v="11"/>
    <x v="0"/>
    <n v="4429.5221201807217"/>
    <n v="2.3933729068052427"/>
    <n v="68.253816401474211"/>
    <n v="6.4508845306426963"/>
    <n v="3023.3178953708375"/>
    <n v="1.633568349613477"/>
    <n v="86.00791779997239"/>
    <n v="2.4214119815020045"/>
  </r>
  <r>
    <x v="12"/>
    <x v="0"/>
    <n v="4877.9986020709703"/>
    <n v="2.4030025992286936"/>
    <n v="66.935130456506258"/>
    <n v="6.5605515768536531"/>
    <n v="3265.0947279627558"/>
    <n v="1.6084529246669625"/>
    <n v="0"/>
    <n v="0"/>
  </r>
  <r>
    <x v="13"/>
    <x v="0"/>
    <n v="5359.7989362527778"/>
    <n v="2.515412388935145"/>
    <n v="69.872217394356042"/>
    <n v="3.2374672290006687"/>
    <n v="3745.0103646389239"/>
    <n v="1.7575744127613293"/>
    <n v="86.343929453724456"/>
    <n v="2.4360715279027536"/>
  </r>
  <r>
    <x v="14"/>
    <x v="0"/>
    <n v="6289.2997730738616"/>
    <n v="2.7734573676299066"/>
    <n v="69.895722834897825"/>
    <n v="2.6049696775613951"/>
    <n v="4395.9515376435647"/>
    <n v="1.938528074622653"/>
    <n v="86.343929328217158"/>
    <n v="2.4360715308401582"/>
  </r>
  <r>
    <x v="15"/>
    <x v="0"/>
    <n v="6805.2574012891218"/>
    <n v="3.0551420598030012"/>
    <n v="69.780609306666108"/>
    <n v="2.0700765387093525"/>
    <n v="4748.7500795065416"/>
    <n v="2.1318967445147639"/>
    <n v="87.542728582595871"/>
    <n v="2.581555415737192"/>
  </r>
  <r>
    <x v="16"/>
    <x v="0"/>
    <n v="6957.9629146189027"/>
    <n v="2.9170662765399826"/>
    <n v="67.03643477915189"/>
    <n v="2.2078942336997569"/>
    <n v="4664.3702712160766"/>
    <n v="1.9554972319373598"/>
    <n v="89.602478496354408"/>
    <n v="2.8386091391199741"/>
  </r>
  <r>
    <x v="17"/>
    <x v="0"/>
    <n v="7283.6610161485778"/>
    <n v="2.944651358244927"/>
    <n v="66.723301595707511"/>
    <n v="2.0283321748916028"/>
    <n v="4859.8991070137899"/>
    <n v="1.9647686067038601"/>
    <n v="89.890427267516202"/>
    <n v="2.7597116274968028"/>
  </r>
  <r>
    <x v="18"/>
    <x v="0"/>
    <n v="7468.757365980433"/>
    <n v="2.9812471135984198"/>
    <n v="65.571637693447343"/>
    <n v="2.3736739906575308"/>
    <n v="4897.386520223351"/>
    <n v="1.9548525560751127"/>
    <n v="89.89080700238901"/>
    <n v="2.7596539297331586"/>
  </r>
  <r>
    <x v="19"/>
    <x v="0"/>
    <n v="7793.5965707634496"/>
    <n v="2.9704815360309667"/>
    <n v="63.341340911747409"/>
    <n v="2.355170121788464"/>
    <n v="4936.5685731735321"/>
    <n v="1.8815428364578854"/>
    <n v="91.668158544881678"/>
    <n v="1.7748301324512432"/>
  </r>
  <r>
    <x v="20"/>
    <x v="0"/>
    <n v="7877.6866206310569"/>
    <n v="2.9140934885417629"/>
    <n v="63.767689189891399"/>
    <n v="2.2915836696516725"/>
    <n v="5023.418719597672"/>
    <n v="1.8582500784761746"/>
    <n v="0"/>
    <n v="0"/>
  </r>
  <r>
    <x v="21"/>
    <x v="0"/>
    <n v="8515.6691128787879"/>
    <n v="3.054966481721471"/>
    <n v="63.473718051760166"/>
    <n v="2.2311525478218934"/>
    <n v="5405.2118029295088"/>
    <n v="1.9391008111836638"/>
    <n v="91.685871299414998"/>
    <n v="2.7350773672347861"/>
  </r>
  <r>
    <x v="22"/>
    <x v="0"/>
    <n v="9207.9550125524838"/>
    <n v="3.0928335625267023"/>
    <n v="65.06726388611925"/>
    <n v="2.2141093095672715"/>
    <n v="5991.3643865326694"/>
    <n v="2.0124221756877123"/>
    <n v="0"/>
    <n v="0"/>
  </r>
  <r>
    <x v="23"/>
    <x v="0"/>
    <n v="9354.4825902887897"/>
    <n v="2.9312436132613056"/>
    <n v="63.404427435789735"/>
    <n v="3.0677805261274718"/>
    <n v="5931.1561259532391"/>
    <n v="1.8585382297364856"/>
    <n v="88.507495644919885"/>
    <n v="2.095345584807518"/>
  </r>
  <r>
    <x v="24"/>
    <x v="0"/>
    <n v="9877.923233311818"/>
    <n v="2.9660284050079651"/>
    <n v="63.122063620313021"/>
    <n v="2.9042104318161415"/>
    <n v="6235.1489876967662"/>
    <n v="1.8722183368056831"/>
    <n v="0"/>
    <n v="0"/>
  </r>
  <r>
    <x v="25"/>
    <x v="0"/>
    <n v="10238.757363486182"/>
    <n v="2.896854537617997"/>
    <n v="62.097244006273812"/>
    <n v="2.9546642766450071"/>
    <n v="6357.9861432143407"/>
    <n v="1.7988668307314624"/>
    <n v="93.962137066705154"/>
    <n v="2.4632556349378172"/>
  </r>
  <r>
    <x v="26"/>
    <x v="0"/>
    <n v="10839.02340192709"/>
    <n v="2.9725816011759538"/>
    <n v="61.593541186531574"/>
    <n v="3.4497253264918615"/>
    <n v="6676.1383432837583"/>
    <n v="1.8309182728235711"/>
    <n v="0"/>
    <n v="0"/>
  </r>
  <r>
    <x v="27"/>
    <x v="0"/>
    <n v="11301.457883381616"/>
    <n v="2.7614218356492155"/>
    <n v="62.142745588005624"/>
    <n v="3.4003947013473796"/>
    <n v="7023.0362202054421"/>
    <n v="1.7160233459391268"/>
    <n v="0"/>
    <n v="0"/>
  </r>
  <r>
    <x v="28"/>
    <x v="0"/>
    <n v="13301.079015985781"/>
    <n v="2.8905118073577398"/>
    <n v="61.505943872252566"/>
    <n v="3.0458527288054831"/>
    <n v="8180.9541939761775"/>
    <n v="1.7778365698542846"/>
    <n v="0"/>
    <n v="0"/>
  </r>
  <r>
    <x v="0"/>
    <x v="1"/>
    <n v="26902.058972427469"/>
    <n v="2.2684257473935623"/>
    <n v="61.839909319271037"/>
    <n v="20.629061932425198"/>
    <n v="16636.208873565964"/>
    <n v="1.4027924251631751"/>
    <n v="75.773432318788949"/>
    <n v="12.952527448586917"/>
  </r>
  <r>
    <x v="1"/>
    <x v="1"/>
    <n v="27706.689842064879"/>
    <n v="2.2410791508963919"/>
    <n v="60.981087238940511"/>
    <n v="20.989666497040012"/>
    <n v="16895.840703612255"/>
    <n v="1.366634432101836"/>
    <n v="76.138783562389008"/>
    <n v="12.71972622200839"/>
  </r>
  <r>
    <x v="2"/>
    <x v="1"/>
    <n v="28358.608250308138"/>
    <n v="2.2227994019641195"/>
    <n v="61.544570290085808"/>
    <n v="20.268582820510048"/>
    <n v="17453.183587900967"/>
    <n v="1.3680123403494147"/>
    <n v="75.552846321617778"/>
    <n v="13.053847454733909"/>
  </r>
  <r>
    <x v="3"/>
    <x v="1"/>
    <n v="28632.159370503658"/>
    <n v="2.1469892156187802"/>
    <n v="62.534465525899897"/>
    <n v="18.665209320006131"/>
    <n v="17904.967830868325"/>
    <n v="1.3426082308859146"/>
    <n v="78.979218997685621"/>
    <n v="10.368542167841101"/>
  </r>
  <r>
    <x v="4"/>
    <x v="1"/>
    <n v="29450.367767320578"/>
    <n v="2.0947576357204989"/>
    <n v="62.260948396477232"/>
    <n v="18.640709172765511"/>
    <n v="18336.078278184228"/>
    <n v="1.3042159706072065"/>
    <n v="81.585373864878548"/>
    <n v="8.9891575013079184"/>
  </r>
  <r>
    <x v="5"/>
    <x v="1"/>
    <n v="30993.752301099932"/>
    <n v="2.1076673834171187"/>
    <n v="63.17689381707391"/>
    <n v="18.142055287351404"/>
    <n v="19580.889981192806"/>
    <n v="1.3315587848385331"/>
    <n v="81.168525517582083"/>
    <n v="9.9557406413255034"/>
  </r>
  <r>
    <x v="6"/>
    <x v="1"/>
    <n v="33274.461621520015"/>
    <n v="2.0934609778944058"/>
    <n v="62.507818153623482"/>
    <n v="17.320860901478344"/>
    <n v="20799.139961976969"/>
    <n v="1.308576781179303"/>
    <n v="80.991982807898538"/>
    <n v="9.9152333885660955"/>
  </r>
  <r>
    <x v="7"/>
    <x v="1"/>
    <n v="36073.411232473125"/>
    <n v="2.1380425172279289"/>
    <n v="63.191887949690106"/>
    <n v="16.517100637722017"/>
    <n v="22795.46960565534"/>
    <n v="1.3510694318034067"/>
    <n v="82.871454589635817"/>
    <n v="8.4231900934215176"/>
  </r>
  <r>
    <x v="8"/>
    <x v="1"/>
    <n v="38334.727741791176"/>
    <n v="2.1744945142077645"/>
    <n v="63.250525754951049"/>
    <n v="16.533385242084623"/>
    <n v="24246.916843411993"/>
    <n v="1.3753792127489797"/>
    <n v="79.408594937329056"/>
    <n v="10.328237433873033"/>
  </r>
  <r>
    <x v="9"/>
    <x v="1"/>
    <n v="37177.384272571056"/>
    <n v="2.1199372084780084"/>
    <n v="62.617150100897867"/>
    <n v="16.681252295706596"/>
    <n v="23279.418513543416"/>
    <n v="1.3274442638774588"/>
    <n v="78.396071789893469"/>
    <n v="11.116035423129588"/>
  </r>
  <r>
    <x v="10"/>
    <x v="1"/>
    <n v="38169.818062601778"/>
    <n v="2.0946128441056113"/>
    <n v="63.103787087318338"/>
    <n v="16.97857779309982"/>
    <n v="24086.600721841005"/>
    <n v="1.3217800294480284"/>
    <n v="77.826071618645017"/>
    <n v="11.448606625025072"/>
  </r>
  <r>
    <x v="11"/>
    <x v="1"/>
    <n v="39530.063312915772"/>
    <n v="2.0515058233596934"/>
    <n v="62.115905096959423"/>
    <n v="17.769115805577101"/>
    <n v="24554.456612218735"/>
    <n v="1.2743114102967035"/>
    <n v="80.671749571379934"/>
    <n v="10.106559843726195"/>
  </r>
  <r>
    <x v="12"/>
    <x v="1"/>
    <n v="42365.842658608271"/>
    <n v="2.0509379915385697"/>
    <n v="63.081200190025278"/>
    <n v="16.498501191061276"/>
    <n v="26724.88201966781"/>
    <n v="1.2937563002157291"/>
    <n v="80.04054273904805"/>
    <n v="11.282416103003818"/>
  </r>
  <r>
    <x v="13"/>
    <x v="1"/>
    <n v="44231.859221571547"/>
    <n v="2.0245129960440105"/>
    <n v="62.97906432816832"/>
    <n v="16.352225068945287"/>
    <n v="27856.811072698398"/>
    <n v="1.2750193421106852"/>
    <n v="80.526568489020931"/>
    <n v="9.7752426395398917"/>
  </r>
  <r>
    <x v="14"/>
    <x v="1"/>
    <n v="46567.085477002052"/>
    <n v="2.061169194631546"/>
    <n v="62.730743936976019"/>
    <n v="15.984703651138688"/>
    <n v="29211.879149490902"/>
    <n v="1.292986769592146"/>
    <n v="78.361559323972429"/>
    <n v="11.299210023901905"/>
  </r>
  <r>
    <x v="15"/>
    <x v="1"/>
    <n v="49635.397660766015"/>
    <n v="2.2120651800072504"/>
    <n v="61.692504092829239"/>
    <n v="16.308776862150925"/>
    <n v="30621.319733360142"/>
    <n v="1.3646784017120235"/>
    <n v="81.907941580779323"/>
    <n v="8.9552513355365839"/>
  </r>
  <r>
    <x v="16"/>
    <x v="1"/>
    <n v="50853.852282309046"/>
    <n v="2.178573219217868"/>
    <n v="63.159207788970306"/>
    <n v="14.01649353733035"/>
    <n v="32118.89023167959"/>
    <n v="1.3759695863606727"/>
    <n v="81.995913117531344"/>
    <n v="8.7334171231486568"/>
  </r>
  <r>
    <x v="17"/>
    <x v="1"/>
    <n v="53617.291469927717"/>
    <n v="2.1916145258697544"/>
    <n v="63.953960844674818"/>
    <n v="13.852317171177184"/>
    <n v="34290.381592652739"/>
    <n v="1.4016242957409482"/>
    <n v="83.264819449162246"/>
    <n v="7.5336388151372935"/>
  </r>
  <r>
    <x v="18"/>
    <x v="1"/>
    <n v="55097.726219623168"/>
    <n v="2.2270658233132452"/>
    <n v="64.578718735382338"/>
    <n v="13.15525857799301"/>
    <n v="35581.405644961451"/>
    <n v="1.4382105740892877"/>
    <n v="82.895237905024388"/>
    <n v="7.9076873913998673"/>
  </r>
  <r>
    <x v="19"/>
    <x v="1"/>
    <n v="58353.326336978709"/>
    <n v="2.2370251309637448"/>
    <n v="64.586879157468886"/>
    <n v="13.059358705968174"/>
    <n v="37688.592365627905"/>
    <n v="1.4448247180577642"/>
    <n v="82.36293493849395"/>
    <n v="8.113948270772454"/>
  </r>
  <r>
    <x v="20"/>
    <x v="1"/>
    <n v="60585.649906672108"/>
    <n v="2.2759166699616005"/>
    <n v="63.631035304534159"/>
    <n v="12.737441151956205"/>
    <n v="38551.276281595994"/>
    <n v="1.448189339765044"/>
    <n v="82.840557849068546"/>
    <n v="7.8142038272546923"/>
  </r>
  <r>
    <x v="21"/>
    <x v="1"/>
    <n v="60541.344440166504"/>
    <n v="2.227016846552452"/>
    <n v="64.674951114137286"/>
    <n v="12.969181374194742"/>
    <n v="39155.084920519163"/>
    <n v="1.4403220568114001"/>
    <n v="82.219604913401284"/>
    <n v="8.8744304228890272"/>
  </r>
  <r>
    <x v="22"/>
    <x v="1"/>
    <n v="63651.42216523485"/>
    <n v="2.2223838909928659"/>
    <n v="65.105778597509655"/>
    <n v="12.709554261458541"/>
    <n v="41440.753989063989"/>
    <n v="1.4469003356565355"/>
    <n v="83.205636891109904"/>
    <n v="7.6950016735951241"/>
  </r>
  <r>
    <x v="23"/>
    <x v="1"/>
    <n v="65592.829120963055"/>
    <n v="2.1988801353971414"/>
    <n v="65.366771141505311"/>
    <n v="12.417290092857769"/>
    <n v="42875.914496738566"/>
    <n v="1.4373369457810714"/>
    <n v="83.207308325833637"/>
    <n v="8.0063671011342894"/>
  </r>
  <r>
    <x v="24"/>
    <x v="1"/>
    <n v="68653.972441744423"/>
    <n v="2.1966601024158532"/>
    <n v="65.537487142147171"/>
    <n v="12.437733319464188"/>
    <n v="44994.088361581511"/>
    <n v="1.4396358321774665"/>
    <n v="83.631406398612711"/>
    <n v="7.4543916174352649"/>
  </r>
  <r>
    <x v="25"/>
    <x v="1"/>
    <n v="75681.681929117913"/>
    <n v="2.1917887624685402"/>
    <n v="65.921436794807803"/>
    <n v="12.327082094512203"/>
    <n v="49890.452118150941"/>
    <n v="1.4448586437263986"/>
    <n v="83.530478660366541"/>
    <n v="7.6737814867414835"/>
  </r>
  <r>
    <x v="26"/>
    <x v="1"/>
    <n v="76072.643341216331"/>
    <n v="2.2746373127992019"/>
    <n v="65.674145900305476"/>
    <n v="11.82559062849726"/>
    <n v="49960.058778129431"/>
    <n v="1.4938486275105356"/>
    <n v="83.13891758904272"/>
    <n v="8.5400152496953581"/>
  </r>
  <r>
    <x v="27"/>
    <x v="1"/>
    <n v="80917.108462994627"/>
    <n v="2.2180751986916687"/>
    <n v="65.72698896648302"/>
    <n v="11.720313067049947"/>
    <n v="53184.378951469589"/>
    <n v="1.4578740411123696"/>
    <n v="81.752822916979412"/>
    <n v="9.3891855597106151"/>
  </r>
  <r>
    <x v="28"/>
    <x v="1"/>
    <n v="85167.167361730404"/>
    <n v="2.1755484083161938"/>
    <n v="65.805464814217345"/>
    <n v="11.553924738887538"/>
    <n v="56044.650351489094"/>
    <n v="1.4316297423507782"/>
    <n v="0"/>
    <n v="0"/>
  </r>
  <r>
    <x v="0"/>
    <x v="2"/>
    <n v="39448.639342755785"/>
    <n v="2.1263000291875049"/>
    <n v="66.60373511858711"/>
    <n v="15.249492433113717"/>
    <n v="26274.267255735806"/>
    <n v="1.4161952392664863"/>
    <n v="87.62948668467773"/>
    <n v="10.199922809725976"/>
  </r>
  <r>
    <x v="1"/>
    <x v="2"/>
    <n v="41068.903424204065"/>
    <n v="2.1351981146515642"/>
    <n v="66.289647786528761"/>
    <n v="15.488903208724386"/>
    <n v="27224.431429694527"/>
    <n v="1.4154153097471247"/>
    <n v="87.520416458462307"/>
    <n v="10.223891171886072"/>
  </r>
  <r>
    <x v="2"/>
    <x v="2"/>
    <n v="42285.300377200234"/>
    <n v="2.1446114771674525"/>
    <n v="66.03628158680057"/>
    <n v="15.301481363115437"/>
    <n v="27923.640026912391"/>
    <n v="1.4162216740051421"/>
    <n v="87.126529712248725"/>
    <n v="10.54316269155856"/>
  </r>
  <r>
    <x v="3"/>
    <x v="2"/>
    <n v="44104.344781212014"/>
    <n v="2.1883212910792134"/>
    <n v="67.363274383885667"/>
    <n v="14.615262008716837"/>
    <n v="29710.130790182804"/>
    <n v="1.47412487571068"/>
    <n v="87.909290275269981"/>
    <n v="9.2397733640495616"/>
  </r>
  <r>
    <x v="4"/>
    <x v="2"/>
    <n v="46083.907840636763"/>
    <n v="2.2161293076915443"/>
    <n v="67.950209969716511"/>
    <n v="14.665260810007547"/>
    <n v="31314.11213996333"/>
    <n v="1.5058645177768291"/>
    <n v="88.704797356859004"/>
    <n v="8.4969438640150781"/>
  </r>
  <r>
    <x v="5"/>
    <x v="2"/>
    <n v="50677.469902828052"/>
    <n v="2.3477923553518365"/>
    <n v="69.536597787233106"/>
    <n v="13.715078780924529"/>
    <n v="35239.388415075657"/>
    <n v="1.6325749270204131"/>
    <n v="90.688232378074517"/>
    <n v="6.9578295347674137"/>
  </r>
  <r>
    <x v="6"/>
    <x v="2"/>
    <n v="53892.129319219806"/>
    <n v="2.4098173619902421"/>
    <n v="70.043970495984311"/>
    <n v="13.522618112973332"/>
    <n v="37748.187160012028"/>
    <n v="1.6879317620395524"/>
    <n v="90.823595505617988"/>
    <n v="6.8761235955056179"/>
  </r>
  <r>
    <x v="7"/>
    <x v="2"/>
    <n v="56186.263495378844"/>
    <n v="2.4043724396328723"/>
    <n v="69.553435734196327"/>
    <n v="13.680041407495713"/>
    <n v="39079.476671704542"/>
    <n v="1.6723236396107781"/>
    <n v="90.664952837589013"/>
    <n v="6.6913648887066177"/>
  </r>
  <r>
    <x v="8"/>
    <x v="2"/>
    <n v="58637.4253120867"/>
    <n v="2.4362209979436975"/>
    <n v="68.999566600557174"/>
    <n v="13.694199261523501"/>
    <n v="40459.569331065235"/>
    <n v="1.6809819300129203"/>
    <n v="91.215155615696887"/>
    <n v="6.1596752368064953"/>
  </r>
  <r>
    <x v="9"/>
    <x v="2"/>
    <n v="61087.847814118446"/>
    <n v="2.4746138715934833"/>
    <n v="69.487513644340808"/>
    <n v="13.352258991944463"/>
    <n v="42448.426584869696"/>
    <n v="1.7195476516682719"/>
    <n v="91.522259328407259"/>
    <n v="6.1137552920139893"/>
  </r>
  <r>
    <x v="10"/>
    <x v="2"/>
    <n v="62964.839059395337"/>
    <n v="2.4351883298269184"/>
    <n v="69.628586855495669"/>
    <n v="13.638585435626426"/>
    <n v="43841.527652894139"/>
    <n v="1.6955872213284304"/>
    <n v="91.757683184318225"/>
    <n v="5.8676328754268443"/>
  </r>
  <r>
    <x v="11"/>
    <x v="2"/>
    <n v="64028.331399531577"/>
    <n v="2.4419282789482195"/>
    <n v="69.169302918674703"/>
    <n v="14.078483199621235"/>
    <n v="44287.950499514904"/>
    <n v="1.689064768322474"/>
    <n v="92.066140629910123"/>
    <n v="4.4565840637966829"/>
  </r>
  <r>
    <x v="12"/>
    <x v="2"/>
    <n v="69570.690428249989"/>
    <n v="2.472315477887534"/>
    <n v="69.781755811949594"/>
    <n v="13.831670626585154"/>
    <n v="48547.649311328802"/>
    <n v="1.7252251496805138"/>
    <n v="92.016622922134744"/>
    <n v="4.5056867891513557"/>
  </r>
  <r>
    <x v="13"/>
    <x v="2"/>
    <n v="73467.921724996471"/>
    <n v="2.4604805665019702"/>
    <n v="69.972911959624938"/>
    <n v="13.886291367699702"/>
    <n v="51407.64418719794"/>
    <n v="1.7216699005821048"/>
    <n v="91.618022958590885"/>
    <n v="4.4987684156713295"/>
  </r>
  <r>
    <x v="14"/>
    <x v="2"/>
    <n v="81172.63724694679"/>
    <n v="2.6151330262439672"/>
    <n v="69.184806624238391"/>
    <n v="14.034846720132164"/>
    <n v="56159.132111094637"/>
    <n v="1.8092747271734817"/>
    <n v="91.617650250689124"/>
    <n v="4.499381416447811"/>
  </r>
  <r>
    <x v="15"/>
    <x v="2"/>
    <n v="82697.112069256575"/>
    <n v="2.7426625588270168"/>
    <n v="67.495927621466919"/>
    <n v="14.806213787652162"/>
    <n v="55817.182907308794"/>
    <n v="1.8511855356069558"/>
    <n v="92.018774157923801"/>
    <n v="4.4653782440640537"/>
  </r>
  <r>
    <x v="16"/>
    <x v="2"/>
    <n v="86954.777833492757"/>
    <n v="2.7302373881609734"/>
    <n v="67.027824238440729"/>
    <n v="14.788039538794761"/>
    <n v="58283.895653160143"/>
    <n v="1.8300187178287317"/>
    <n v="92.01772890962944"/>
    <n v="4.4658952886275012"/>
  </r>
  <r>
    <x v="17"/>
    <x v="2"/>
    <n v="95809.965740943037"/>
    <n v="2.8055462834687175"/>
    <n v="67.590084578911984"/>
    <n v="14.52221079452973"/>
    <n v="64758.036879330008"/>
    <n v="1.8962711058970283"/>
    <n v="91.350152318451279"/>
    <n v="4.3491029265503984"/>
  </r>
  <r>
    <x v="18"/>
    <x v="2"/>
    <n v="100490.08504660985"/>
    <n v="2.8816555507392607"/>
    <n v="67.993734020585777"/>
    <n v="14.335093936727242"/>
    <n v="68326.961143652341"/>
    <n v="1.9593452105590987"/>
    <n v="91.350081148761589"/>
    <n v="4.3491274416667753"/>
  </r>
  <r>
    <x v="19"/>
    <x v="2"/>
    <n v="102905.45464719785"/>
    <n v="2.8359865473882655"/>
    <n v="67.184912434640651"/>
    <n v="14.877346326725974"/>
    <n v="69136.939595188727"/>
    <n v="1.9053550785209952"/>
    <n v="91.39718703212101"/>
    <n v="3.3601412831225663"/>
  </r>
  <r>
    <x v="20"/>
    <x v="2"/>
    <n v="109562.68336685408"/>
    <n v="2.8778404949050875"/>
    <n v="67.654229006250517"/>
    <n v="14.623671132966692"/>
    <n v="74123.788710404609"/>
    <n v="1.946980798857701"/>
    <n v="91.397366504960829"/>
    <n v="3.3602063284587653"/>
  </r>
  <r>
    <x v="21"/>
    <x v="2"/>
    <n v="114097.56357304573"/>
    <n v="2.9337917440469501"/>
    <n v="68.653695865366302"/>
    <n v="14.063247566486556"/>
    <n v="78332.194285231788"/>
    <n v="2.0141564612812193"/>
    <n v="89.85693660585379"/>
    <n v="3.3324583278645492"/>
  </r>
  <r>
    <x v="22"/>
    <x v="2"/>
    <n v="122472.20549571815"/>
    <n v="2.9403891869820145"/>
    <n v="68.160547044534127"/>
    <n v="13.800987563070693"/>
    <n v="83477.725243387467"/>
    <n v="2.0041853550852702"/>
    <n v="89.749944290580345"/>
    <n v="3.3600738547735016"/>
  </r>
  <r>
    <x v="23"/>
    <x v="2"/>
    <n v="133668.00312001878"/>
    <n v="3.0470994992592955"/>
    <n v="69.09573229364166"/>
    <n v="13.544469344036687"/>
    <n v="92358.88559806475"/>
    <n v="2.1054157127290982"/>
    <n v="90.443628402335889"/>
    <n v="3.1712031145284083"/>
  </r>
  <r>
    <x v="24"/>
    <x v="2"/>
    <n v="142320.18514383846"/>
    <n v="3.1101054836648889"/>
    <n v="68.885027087043738"/>
    <n v="13.536022995146274"/>
    <n v="98037.298086663941"/>
    <n v="2.1423970048581915"/>
    <n v="90.434430447162526"/>
    <n v="3.0978637000997207"/>
  </r>
  <r>
    <x v="25"/>
    <x v="2"/>
    <n v="153293.15635804113"/>
    <n v="3.1670099680205865"/>
    <n v="68.92080656641042"/>
    <n v="13.65339152110408"/>
    <n v="105650.87977307061"/>
    <n v="2.1827288139984051"/>
    <n v="88.164772967042254"/>
    <n v="3.1922553487783265"/>
  </r>
  <r>
    <x v="26"/>
    <x v="2"/>
    <n v="150788.82035878793"/>
    <n v="3.1313579808034127"/>
    <n v="66.644792628270793"/>
    <n v="14.626214538530737"/>
    <n v="100492.89663472999"/>
    <n v="2.086887032755242"/>
    <n v="88.164773623155753"/>
    <n v="3.1922556031084586"/>
  </r>
  <r>
    <x v="27"/>
    <x v="2"/>
    <n v="161232.49631597599"/>
    <n v="3.1288221813708548"/>
    <n v="66.936526781296848"/>
    <n v="14.808748138356256"/>
    <n v="107923.43307669673"/>
    <n v="2.0943248973724584"/>
    <n v="88.465905932058376"/>
    <n v="3.5198842530861065"/>
  </r>
  <r>
    <x v="28"/>
    <x v="2"/>
    <n v="174857.34762842409"/>
    <n v="3.1323575568573134"/>
    <n v="67.368562440170422"/>
    <n v="12.102801756958305"/>
    <n v="117798.88141828073"/>
    <n v="2.1102242565408158"/>
    <n v="0"/>
    <n v="0"/>
  </r>
  <r>
    <x v="0"/>
    <x v="3"/>
    <n v="11880.892383111859"/>
    <n v="0.98102734821067428"/>
    <n v="52.94223461977311"/>
    <n v="21.25660005999076"/>
    <n v="6290.0099203898335"/>
    <n v="0.51937780037383374"/>
    <n v="79.329712525000033"/>
    <n v="11.2082163360117"/>
  </r>
  <r>
    <x v="1"/>
    <x v="3"/>
    <n v="11876.456260603705"/>
    <n v="0.9335692789082688"/>
    <n v="53.407785902557656"/>
    <n v="21.128610150915915"/>
    <n v="6342.9523324741331"/>
    <n v="0.4985986817313795"/>
    <n v="75.200744934074777"/>
    <n v="16.651007461500893"/>
  </r>
  <r>
    <x v="2"/>
    <x v="3"/>
    <n v="12397.778181526206"/>
    <n v="0.94590337799236957"/>
    <n v="53.492822106625169"/>
    <n v="19.978749609769849"/>
    <n v="6631.9214278178033"/>
    <n v="0.50599041129001654"/>
    <n v="77.553387306344163"/>
    <n v="12.878486305713105"/>
  </r>
  <r>
    <x v="3"/>
    <x v="3"/>
    <n v="13413.362046372979"/>
    <n v="0.98768965062988101"/>
    <n v="49.833628384202576"/>
    <n v="19.404769628606648"/>
    <n v="6684.3649960171797"/>
    <n v="0.49220159008412356"/>
    <n v="77.500650969013861"/>
    <n v="13.110515939441282"/>
  </r>
  <r>
    <x v="4"/>
    <x v="3"/>
    <n v="14307.895309925178"/>
    <n v="1.0048679547837518"/>
    <n v="48.346731911918909"/>
    <n v="20.235931492485147"/>
    <n v="6917.3997877275451"/>
    <n v="0.48582081616808304"/>
    <n v="80.763808559861189"/>
    <n v="10.951055523423944"/>
  </r>
  <r>
    <x v="5"/>
    <x v="3"/>
    <n v="14289.959802520769"/>
    <n v="0.98064969605994812"/>
    <n v="49.322723683411283"/>
    <n v="19.199763972891589"/>
    <n v="7048.1973878678637"/>
    <n v="0.48368313988986084"/>
    <n v="78.655876143560874"/>
    <n v="12.967980295566504"/>
  </r>
  <r>
    <x v="6"/>
    <x v="3"/>
    <n v="15473.660190655766"/>
    <n v="1.0036383834594067"/>
    <n v="50.0710255772333"/>
    <n v="18.90965707085704"/>
    <n v="7747.8203517974143"/>
    <n v="0.50253203168489025"/>
    <n v="80.501682962013149"/>
    <n v="10.987337714377304"/>
  </r>
  <r>
    <x v="7"/>
    <x v="3"/>
    <n v="16626.995332698942"/>
    <n v="1.0407037053168042"/>
    <n v="49.077526119567935"/>
    <n v="18.370639984674554"/>
    <n v="8160.1179773046642"/>
    <n v="0.51075163280416591"/>
    <n v="78.199642690927661"/>
    <n v="14.853848579020854"/>
  </r>
  <r>
    <x v="8"/>
    <x v="3"/>
    <n v="17728.833683657573"/>
    <n v="1.0812370871986106"/>
    <n v="48.333847049556496"/>
    <n v="17.569094832014795"/>
    <n v="8569.0273563293031"/>
    <n v="0.52260347996965628"/>
    <n v="77.432154750938849"/>
    <n v="12.159002338269682"/>
  </r>
  <r>
    <x v="9"/>
    <x v="3"/>
    <n v="17721.005882834008"/>
    <n v="1.0589425688746457"/>
    <n v="47.254384183086195"/>
    <n v="17.482564831742163"/>
    <n v="8373.9522009816883"/>
    <n v="0.50039678977426727"/>
    <n v="76.12838515546639"/>
    <n v="14.113769881071786"/>
  </r>
  <r>
    <x v="10"/>
    <x v="3"/>
    <n v="17905.959135248508"/>
    <n v="1.0502513566234415"/>
    <n v="47.813544876417751"/>
    <n v="17.845669704320461"/>
    <n v="8561.4738066850696"/>
    <n v="0.50216240371433551"/>
    <n v="75.0445632798574"/>
    <n v="13.780337309749074"/>
  </r>
  <r>
    <x v="11"/>
    <x v="3"/>
    <n v="18241.247059718906"/>
    <n v="1.0443513219056888"/>
    <n v="50.361566274328794"/>
    <n v="17.316716670513117"/>
    <n v="9186.5777272443902"/>
    <n v="0.52595168311836227"/>
    <n v="76.777667455892455"/>
    <n v="10.974057384352962"/>
  </r>
  <r>
    <x v="12"/>
    <x v="3"/>
    <n v="20454.964877096067"/>
    <n v="1.0840112764531777"/>
    <n v="48.779951637722576"/>
    <n v="17.212574192130141"/>
    <n v="9977.9219745605988"/>
    <n v="0.52878017640131925"/>
    <n v="80.193171991279257"/>
    <n v="8.0813124977162829"/>
  </r>
  <r>
    <x v="13"/>
    <x v="3"/>
    <n v="22530.235095021231"/>
    <n v="1.1289912473051507"/>
    <n v="51.859429336200179"/>
    <n v="14.504097326590387"/>
    <n v="11684.051348382309"/>
    <n v="0.58548841810809971"/>
    <n v="78.575734819719287"/>
    <n v="6.6020074671856319"/>
  </r>
  <r>
    <x v="14"/>
    <x v="3"/>
    <n v="24234.962086590935"/>
    <n v="1.1597244280604853"/>
    <n v="53.56398214060065"/>
    <n v="12.726401583758056"/>
    <n v="12981.210763842906"/>
    <n v="0.62119458552650142"/>
    <n v="83.374126389667069"/>
    <n v="5.8889445902509516"/>
  </r>
  <r>
    <x v="15"/>
    <x v="3"/>
    <n v="24903.248952610884"/>
    <n v="1.2178746644726453"/>
    <n v="53.298453849757934"/>
    <n v="13.142797646936334"/>
    <n v="13273.046650097638"/>
    <n v="0.64910836599184707"/>
    <n v="80.576474150477139"/>
    <n v="6.4650667604340644"/>
  </r>
  <r>
    <x v="16"/>
    <x v="3"/>
    <n v="25379.358126626397"/>
    <n v="1.217970018111074"/>
    <n v="53.907026277840906"/>
    <n v="13.694846852722813"/>
    <n v="13681.257254467844"/>
    <n v="0.65657141771936023"/>
    <n v="80.741454930429512"/>
    <n v="5.8917498487598303"/>
  </r>
  <r>
    <x v="17"/>
    <x v="3"/>
    <n v="26111.690293742096"/>
    <n v="1.2015484646058561"/>
    <n v="54.643978476169316"/>
    <n v="13.394849222133606"/>
    <n v="14268.466423876425"/>
    <n v="0.656573884379967"/>
    <n v="80.267521454370794"/>
    <n v="6.9023491265830978"/>
  </r>
  <r>
    <x v="18"/>
    <x v="3"/>
    <n v="27419.61161330812"/>
    <n v="1.2621904262894643"/>
    <n v="54.174856724789663"/>
    <n v="14.829411047433242"/>
    <n v="14854.535306003461"/>
    <n v="0.68378985503632916"/>
    <n v="79.550201670988173"/>
    <n v="7.0539830020167091"/>
  </r>
  <r>
    <x v="19"/>
    <x v="3"/>
    <n v="28459.4047920513"/>
    <n v="1.3010747534353249"/>
    <n v="54.712602046408776"/>
    <n v="13.998884816828783"/>
    <n v="15570.880888651618"/>
    <n v="0.71185185217336355"/>
    <n v="80.620884289746016"/>
    <n v="6.4048291000313577"/>
  </r>
  <r>
    <x v="20"/>
    <x v="3"/>
    <n v="29448.337844296373"/>
    <n v="1.3384048205315258"/>
    <n v="56.671489616654668"/>
    <n v="13.588658147881608"/>
    <n v="16688.811723707804"/>
    <n v="0.75849394889632915"/>
    <n v="81.602602380973792"/>
    <n v="5.7354343765070865"/>
  </r>
  <r>
    <x v="21"/>
    <x v="3"/>
    <n v="29994.846699332997"/>
    <n v="1.338504429563447"/>
    <n v="58.159498127002749"/>
    <n v="13.136254908155436"/>
    <n v="17444.85230429592"/>
    <n v="0.77846745864180189"/>
    <n v="84.184877079711939"/>
    <n v="5.4941643903650359"/>
  </r>
  <r>
    <x v="22"/>
    <x v="3"/>
    <n v="33076.608239078283"/>
    <n v="1.3664224771651718"/>
    <n v="60.799378135625602"/>
    <n v="12.564197087367077"/>
    <n v="20110.372117716699"/>
    <n v="0.83077636882183525"/>
    <n v="84.126342364913157"/>
    <n v="3.4854781974924256"/>
  </r>
  <r>
    <x v="23"/>
    <x v="3"/>
    <n v="34488.802569528671"/>
    <n v="1.3701340924596717"/>
    <n v="62.369880199128758"/>
    <n v="12.350282533364993"/>
    <n v="21510.624844729071"/>
    <n v="0.85455099203451712"/>
    <n v="82.736787445289181"/>
    <n v="3.5010479397302077"/>
  </r>
  <r>
    <x v="24"/>
    <x v="3"/>
    <n v="37039.858559952991"/>
    <n v="1.4244308654124509"/>
    <n v="63.149475058559013"/>
    <n v="12.47175687076254"/>
    <n v="23390.476243043049"/>
    <n v="0.89952061408005191"/>
    <n v="83.218343584036404"/>
    <n v="4.9151849792666997"/>
  </r>
  <r>
    <x v="25"/>
    <x v="3"/>
    <n v="40568.11643923966"/>
    <n v="1.4615914576501747"/>
    <n v="63.173770598180987"/>
    <n v="12.592390282570671"/>
    <n v="25628.408815328214"/>
    <n v="0.92334243453853115"/>
    <n v="85.454443964748677"/>
    <n v="4.2376620766572604"/>
  </r>
  <r>
    <x v="26"/>
    <x v="3"/>
    <n v="39583.383316831729"/>
    <n v="1.5066010939540457"/>
    <n v="61.798806045502886"/>
    <n v="13.212030705933698"/>
    <n v="24462.058282216789"/>
    <n v="0.93106148793208543"/>
    <n v="82.26148633324118"/>
    <n v="4.7096869212739971"/>
  </r>
  <r>
    <x v="27"/>
    <x v="3"/>
    <n v="42096.052809950168"/>
    <n v="1.4265785390979457"/>
    <n v="60.192791995853391"/>
    <n v="13.9628686922038"/>
    <n v="25338.789506357898"/>
    <n v="0.85869745269671038"/>
    <n v="85.842720946997062"/>
    <n v="4.3859707434483788"/>
  </r>
  <r>
    <x v="28"/>
    <x v="3"/>
    <n v="43506.631184684629"/>
    <n v="1.3202802278202392"/>
    <n v="58.611155326062281"/>
    <n v="14.793549620655014"/>
    <n v="25499.739180792556"/>
    <n v="0.77383149506700932"/>
    <n v="0"/>
    <n v="0"/>
  </r>
  <r>
    <x v="0"/>
    <x v="4"/>
    <n v="6225.4866132589941"/>
    <n v="1.8094766080882989"/>
    <n v="51.481659458123211"/>
    <n v="18.636873297361795"/>
    <n v="3204.9838178490427"/>
    <n v="0.93154858535041662"/>
    <n v="79.091474798425409"/>
    <n v="8.4474175484106162"/>
  </r>
  <r>
    <x v="1"/>
    <x v="4"/>
    <n v="6602.0167107867537"/>
    <n v="1.8227107879604427"/>
    <n v="52.11906020979098"/>
    <n v="18.100778122685817"/>
    <n v="3440.9090645554102"/>
    <n v="0.94997973302745875"/>
    <n v="80.040585590675789"/>
    <n v="6.5806638641832453"/>
  </r>
  <r>
    <x v="2"/>
    <x v="4"/>
    <n v="7006.6731132140767"/>
    <n v="1.8409288940732678"/>
    <n v="52.678635290327271"/>
    <n v="17.738359201595596"/>
    <n v="3691.0197752954628"/>
    <n v="0.96977621806311198"/>
    <n v="84.507807194948967"/>
    <n v="5.6211812626962168"/>
  </r>
  <r>
    <x v="3"/>
    <x v="4"/>
    <n v="7491.0358986356614"/>
    <n v="1.8447739799374603"/>
    <n v="54.562420848962503"/>
    <n v="17.129907352573937"/>
    <n v="4087.29053296045"/>
    <n v="1.0065533426456323"/>
    <n v="75.702418763740681"/>
    <n v="5.362814561370274"/>
  </r>
  <r>
    <x v="4"/>
    <x v="4"/>
    <n v="7581.939776221202"/>
    <n v="1.742063970123892"/>
    <n v="54.165290347474418"/>
    <n v="17.711567681178558"/>
    <n v="4106.7796937608664"/>
    <n v="0.94359400745634614"/>
    <n v="81.083058911005864"/>
    <n v="4.3541895352238198"/>
  </r>
  <r>
    <x v="5"/>
    <x v="4"/>
    <n v="8435.9656004933804"/>
    <n v="1.8228241615986307"/>
    <n v="55.754642950562385"/>
    <n v="14.883599267590897"/>
    <n v="4703.4424999873499"/>
    <n v="1.0163091029158988"/>
    <n v="79.544921416842598"/>
    <n v="4.7619047619047619"/>
  </r>
  <r>
    <x v="6"/>
    <x v="4"/>
    <n v="9085.4223697298512"/>
    <n v="1.7897952907808952"/>
    <n v="55.105067985166876"/>
    <n v="12.039555006180469"/>
    <n v="5006.5281735791932"/>
    <n v="0.98626791178012729"/>
    <n v="0"/>
    <n v="0"/>
  </r>
  <r>
    <x v="7"/>
    <x v="4"/>
    <n v="9565.4618037134987"/>
    <n v="1.796086585692318"/>
    <n v="54.442518775274408"/>
    <n v="13.622183708838822"/>
    <n v="5207.6783384284236"/>
    <n v="0.97783477663572538"/>
    <n v="80.305602716468599"/>
    <n v="4.52037351443124"/>
  </r>
  <r>
    <x v="8"/>
    <x v="4"/>
    <n v="9709.5783418516257"/>
    <n v="1.7454308901557858"/>
    <n v="51.937807248199384"/>
    <n v="12.644335200640219"/>
    <n v="5042.9420838038113"/>
    <n v="0.90653853137964269"/>
    <n v="0"/>
    <n v="0"/>
  </r>
  <r>
    <x v="9"/>
    <x v="4"/>
    <n v="9884.9027233454854"/>
    <n v="1.7838965698796825"/>
    <n v="52.514210756449501"/>
    <n v="13.292522955837342"/>
    <n v="5190.9786492076637"/>
    <n v="0.9367992043836898"/>
    <n v="81.619483763530383"/>
    <n v="3.3097418817651958"/>
  </r>
  <r>
    <x v="10"/>
    <x v="4"/>
    <n v="10431.087591558806"/>
    <n v="1.7890138790748289"/>
    <n v="53.553701552434262"/>
    <n v="13.232653923328758"/>
    <n v="5586.233517456405"/>
    <n v="0.95808315353136109"/>
    <n v="0"/>
    <n v="0"/>
  </r>
  <r>
    <x v="11"/>
    <x v="4"/>
    <n v="10892.402085626145"/>
    <n v="1.7738793899975132"/>
    <n v="52.896029471960702"/>
    <n v="12.443716741711011"/>
    <n v="5761.6482174172679"/>
    <n v="0.93831176493012136"/>
    <n v="79.048171793383631"/>
    <n v="3.4242600116076614"/>
  </r>
  <r>
    <x v="12"/>
    <x v="4"/>
    <n v="11669.630630511621"/>
    <n v="1.7406671160182432"/>
    <n v="53.857493857493857"/>
    <n v="12.383292383292384"/>
    <n v="6284.9706000200185"/>
    <n v="0.93747968508894086"/>
    <n v="0"/>
    <n v="0"/>
  </r>
  <r>
    <x v="13"/>
    <x v="4"/>
    <n v="12025.521631302963"/>
    <n v="1.6703005636577999"/>
    <n v="53.132856314059175"/>
    <n v="12.173660800618835"/>
    <n v="6389.5031293763077"/>
    <n v="0.88747839850121935"/>
    <n v="83.039126478616922"/>
    <n v="2.2747952684258417"/>
  </r>
  <r>
    <x v="14"/>
    <x v="4"/>
    <n v="12387.718051498341"/>
    <n v="1.6226873383415896"/>
    <n v="50.114263949723856"/>
    <n v="11.988192725195201"/>
    <n v="6208.0137216754692"/>
    <n v="0.81319781581525286"/>
    <n v="0"/>
    <n v="0"/>
  </r>
  <r>
    <x v="15"/>
    <x v="4"/>
    <n v="12268.251948620515"/>
    <n v="1.6657010892353588"/>
    <n v="47.079169869331281"/>
    <n v="12.749807840122982"/>
    <n v="5775.7911748885972"/>
    <n v="0.78419824531641602"/>
    <n v="80.102040816326522"/>
    <n v="3.7346938775510199"/>
  </r>
  <r>
    <x v="16"/>
    <x v="4"/>
    <n v="12751.204509134042"/>
    <n v="1.7040396628842578"/>
    <n v="47.906720528828501"/>
    <n v="11.742563349247154"/>
    <n v="6108.6839082502229"/>
    <n v="0.81634951899835251"/>
    <n v="0"/>
    <n v="7.3744691452663851"/>
  </r>
  <r>
    <x v="17"/>
    <x v="4"/>
    <n v="14634.388133260438"/>
    <n v="1.8813147353999866"/>
    <n v="56.571873715524923"/>
    <n v="10.783446522360217"/>
    <n v="8278.9475737878602"/>
    <n v="1.0642949963020425"/>
    <n v="82.226997712573862"/>
    <n v="3.8202178294000353"/>
  </r>
  <r>
    <x v="18"/>
    <x v="4"/>
    <n v="15177.689625199284"/>
    <n v="1.9162737491691755"/>
    <n v="56.563886986411916"/>
    <n v="11.841176890570472"/>
    <n v="8585.0912067460886"/>
    <n v="1.083918917830331"/>
    <n v="82.671744618083338"/>
    <n v="2.2101781937195604"/>
  </r>
  <r>
    <x v="19"/>
    <x v="4"/>
    <n v="17840.901336768624"/>
    <n v="2.1560632465406844"/>
    <n v="65.301966292134821"/>
    <n v="0"/>
    <n v="11650.459377149678"/>
    <n v="1.4079516944931056"/>
    <n v="80.804387568555754"/>
    <n v="6.8179374126250138"/>
  </r>
  <r>
    <x v="20"/>
    <x v="4"/>
    <n v="18045.29376896266"/>
    <n v="2.1732979927333371"/>
    <n v="64.707091469681401"/>
    <n v="6.0911270983213432"/>
    <n v="11676.584745055385"/>
    <n v="1.4062779200667104"/>
    <n v="81.427361287590003"/>
    <n v="6.2155866158407456"/>
  </r>
  <r>
    <x v="21"/>
    <x v="4"/>
    <n v="18281.97439510965"/>
    <n v="2.1460620746426127"/>
    <n v="64.255807671528913"/>
    <n v="6.0777957860615883"/>
    <n v="11747.230305879815"/>
    <n v="1.3789695191939804"/>
    <n v="80.325801366263789"/>
    <n v="6.2743037309511296"/>
  </r>
  <r>
    <x v="22"/>
    <x v="4"/>
    <n v="19152.73822593809"/>
    <n v="2.1508123957946568"/>
    <n v="65.690843452576303"/>
    <n v="6.0584181161798494"/>
    <n v="12581.595284882731"/>
    <n v="1.4128868038800739"/>
    <n v="80.905275779376495"/>
    <n v="5.9752198241406873"/>
  </r>
  <r>
    <x v="23"/>
    <x v="4"/>
    <n v="20559.99330870089"/>
    <n v="2.1785662998918913"/>
    <n v="66.332939493812574"/>
    <n v="5.6401965051924634"/>
    <n v="13638.047921392475"/>
    <n v="1.4451070655398797"/>
    <n v="80.791225274210177"/>
    <n v="5.6998218805662324"/>
  </r>
  <r>
    <x v="24"/>
    <x v="4"/>
    <n v="21311.970874947827"/>
    <n v="2.1387956128462107"/>
    <n v="66.437114896701701"/>
    <n v="5.8656518062099794"/>
    <n v="14159.05857694069"/>
    <n v="1.4209540987122522"/>
    <n v="80.969267139479911"/>
    <n v="6.4284415348245139"/>
  </r>
  <r>
    <x v="25"/>
    <x v="4"/>
    <n v="23145.22232430664"/>
    <n v="2.1843540719877499"/>
    <n v="66.700450450450461"/>
    <n v="5.7094594594594597"/>
    <n v="15437.967548070748"/>
    <n v="1.456974005448586"/>
    <n v="82.196522032753677"/>
    <n v="6.1202093533682254"/>
  </r>
  <r>
    <x v="26"/>
    <x v="4"/>
    <n v="24730.283523380273"/>
    <n v="2.3218208981457069"/>
    <n v="66.583756894127816"/>
    <n v="5.6126311236076569"/>
    <n v="16466.351860436069"/>
    <n v="1.5459555823383928"/>
    <n v="81.452005847003406"/>
    <n v="6.7484164365762549"/>
  </r>
  <r>
    <x v="27"/>
    <x v="4"/>
    <n v="26927.306069867322"/>
    <n v="2.2687659016272925"/>
    <n v="66.061461105316084"/>
    <n v="5.4699266858688427"/>
    <n v="17788.571826054816"/>
    <n v="1.4987799036741878"/>
    <n v="81.563662925328359"/>
    <n v="6.1913831220791433"/>
  </r>
  <r>
    <x v="28"/>
    <x v="4"/>
    <n v="30297.796938967505"/>
    <n v="2.2962229369599259"/>
    <n v="68.017114801342743"/>
    <n v="4.7230716430607282"/>
    <n v="20607.687326255236"/>
    <n v="1.5618245911267969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5">
  <r>
    <x v="0"/>
    <x v="0"/>
    <x v="0"/>
    <n v="0"/>
    <n v="0"/>
    <n v="0"/>
  </r>
  <r>
    <x v="1"/>
    <x v="0"/>
    <x v="0"/>
    <n v="0"/>
    <n v="0"/>
    <n v="0"/>
  </r>
  <r>
    <x v="2"/>
    <x v="0"/>
    <x v="0"/>
    <n v="0"/>
    <n v="0"/>
    <n v="0"/>
  </r>
  <r>
    <x v="3"/>
    <x v="0"/>
    <x v="0"/>
    <n v="0"/>
    <n v="0"/>
    <n v="0"/>
  </r>
  <r>
    <x v="4"/>
    <x v="0"/>
    <x v="0"/>
    <n v="0"/>
    <n v="0"/>
    <n v="0"/>
  </r>
  <r>
    <x v="5"/>
    <x v="0"/>
    <x v="0"/>
    <n v="0"/>
    <n v="0"/>
    <n v="0"/>
  </r>
  <r>
    <x v="6"/>
    <x v="0"/>
    <x v="0"/>
    <n v="0"/>
    <n v="0"/>
    <n v="0"/>
  </r>
  <r>
    <x v="7"/>
    <x v="0"/>
    <x v="0"/>
    <n v="0"/>
    <n v="0"/>
    <n v="0"/>
  </r>
  <r>
    <x v="8"/>
    <x v="0"/>
    <x v="0"/>
    <n v="0"/>
    <n v="0"/>
    <n v="0"/>
  </r>
  <r>
    <x v="9"/>
    <x v="0"/>
    <x v="0"/>
    <n v="0"/>
    <n v="0"/>
    <n v="0"/>
  </r>
  <r>
    <x v="10"/>
    <x v="0"/>
    <x v="0"/>
    <n v="0"/>
    <n v="0"/>
    <n v="0"/>
  </r>
  <r>
    <x v="11"/>
    <x v="0"/>
    <x v="0"/>
    <n v="0"/>
    <n v="0"/>
    <n v="0"/>
  </r>
  <r>
    <x v="12"/>
    <x v="0"/>
    <x v="0"/>
    <n v="0"/>
    <n v="0"/>
    <n v="0"/>
  </r>
  <r>
    <x v="13"/>
    <x v="0"/>
    <x v="0"/>
    <n v="0"/>
    <n v="0"/>
    <n v="0"/>
  </r>
  <r>
    <x v="14"/>
    <x v="0"/>
    <x v="0"/>
    <n v="0"/>
    <n v="0"/>
    <n v="0"/>
  </r>
  <r>
    <x v="15"/>
    <x v="0"/>
    <x v="1"/>
    <n v="49.345895196149726"/>
    <n v="846.94017101262534"/>
    <n v="17.835012515559331"/>
  </r>
  <r>
    <x v="16"/>
    <x v="0"/>
    <x v="2"/>
    <n v="52.329114495970366"/>
    <n v="930.36883512463805"/>
    <n v="19.946290303451313"/>
  </r>
  <r>
    <x v="17"/>
    <x v="0"/>
    <x v="3"/>
    <n v="51.943427840733726"/>
    <n v="892.21278168111917"/>
    <n v="18.35866881255787"/>
  </r>
  <r>
    <x v="18"/>
    <x v="0"/>
    <x v="4"/>
    <n v="56.243706893061052"/>
    <n v="1065.8321711642127"/>
    <n v="21.763284698133329"/>
  </r>
  <r>
    <x v="19"/>
    <x v="0"/>
    <x v="5"/>
    <n v="58.141110563324041"/>
    <n v="1127.1616524446854"/>
    <n v="22.832897704894556"/>
  </r>
  <r>
    <x v="20"/>
    <x v="0"/>
    <x v="6"/>
    <n v="58.000814885236998"/>
    <n v="1162.5567700929557"/>
    <n v="23.142740730680426"/>
  </r>
  <r>
    <x v="21"/>
    <x v="0"/>
    <x v="7"/>
    <n v="56.378048471648903"/>
    <n v="1238.6801125613272"/>
    <n v="22.916402866766276"/>
  </r>
  <r>
    <x v="22"/>
    <x v="0"/>
    <x v="8"/>
    <n v="52.794804092602199"/>
    <n v="1484.8182337815874"/>
    <n v="24.782639445518409"/>
  </r>
  <r>
    <x v="23"/>
    <x v="0"/>
    <x v="9"/>
    <n v="56.16703879088255"/>
    <n v="1407.3707803345137"/>
    <n v="23.72843928650293"/>
  </r>
  <r>
    <x v="24"/>
    <x v="0"/>
    <x v="10"/>
    <n v="52.86667787087945"/>
    <n v="1376.1908392090554"/>
    <n v="22.071498883580226"/>
  </r>
  <r>
    <x v="25"/>
    <x v="0"/>
    <x v="11"/>
    <n v="49.705018216006579"/>
    <n v="1332.8967125667648"/>
    <n v="20.484193207192384"/>
  </r>
  <r>
    <x v="26"/>
    <x v="0"/>
    <x v="12"/>
    <n v="56.240881065562199"/>
    <n v="1598.2575273268149"/>
    <n v="23.939850331811549"/>
  </r>
  <r>
    <x v="27"/>
    <x v="0"/>
    <x v="0"/>
    <n v="0"/>
    <n v="0"/>
    <n v="0"/>
  </r>
  <r>
    <x v="28"/>
    <x v="0"/>
    <x v="0"/>
    <n v="0"/>
    <n v="0"/>
    <n v="0"/>
  </r>
  <r>
    <x v="0"/>
    <x v="1"/>
    <x v="0"/>
    <n v="0"/>
    <n v="0"/>
    <n v="0"/>
  </r>
  <r>
    <x v="1"/>
    <x v="1"/>
    <x v="0"/>
    <n v="0"/>
    <n v="0"/>
    <n v="0"/>
  </r>
  <r>
    <x v="2"/>
    <x v="1"/>
    <x v="0"/>
    <n v="0"/>
    <n v="0"/>
    <n v="0"/>
  </r>
  <r>
    <x v="3"/>
    <x v="1"/>
    <x v="0"/>
    <n v="0"/>
    <n v="0"/>
    <n v="0"/>
  </r>
  <r>
    <x v="4"/>
    <x v="1"/>
    <x v="0"/>
    <n v="0"/>
    <n v="0"/>
    <n v="0"/>
  </r>
  <r>
    <x v="5"/>
    <x v="1"/>
    <x v="0"/>
    <n v="0"/>
    <n v="0"/>
    <n v="0"/>
  </r>
  <r>
    <x v="6"/>
    <x v="1"/>
    <x v="0"/>
    <n v="0"/>
    <n v="0"/>
    <n v="0"/>
  </r>
  <r>
    <x v="7"/>
    <x v="1"/>
    <x v="0"/>
    <n v="0"/>
    <n v="0"/>
    <n v="0"/>
  </r>
  <r>
    <x v="8"/>
    <x v="1"/>
    <x v="0"/>
    <n v="0"/>
    <n v="0"/>
    <n v="0"/>
  </r>
  <r>
    <x v="9"/>
    <x v="1"/>
    <x v="0"/>
    <n v="0"/>
    <n v="0"/>
    <n v="0"/>
  </r>
  <r>
    <x v="10"/>
    <x v="1"/>
    <x v="0"/>
    <n v="0"/>
    <n v="0"/>
    <n v="0"/>
  </r>
  <r>
    <x v="11"/>
    <x v="1"/>
    <x v="0"/>
    <n v="0"/>
    <n v="0"/>
    <n v="0"/>
  </r>
  <r>
    <x v="12"/>
    <x v="1"/>
    <x v="0"/>
    <n v="0"/>
    <n v="0"/>
    <n v="0"/>
  </r>
  <r>
    <x v="13"/>
    <x v="1"/>
    <x v="13"/>
    <n v="58.652027899726967"/>
    <n v="1237.0377286854764"/>
    <n v="4.440701146506532"/>
  </r>
  <r>
    <x v="14"/>
    <x v="1"/>
    <x v="14"/>
    <n v="57.821649354371537"/>
    <n v="1192.9376141761168"/>
    <n v="4.0837414398139016"/>
  </r>
  <r>
    <x v="15"/>
    <x v="1"/>
    <x v="15"/>
    <n v="53.297453704264321"/>
    <n v="989.70880829577391"/>
    <n v="3.2320906378752317"/>
  </r>
  <r>
    <x v="16"/>
    <x v="1"/>
    <x v="16"/>
    <n v="50.355494916551194"/>
    <n v="974.7591907404211"/>
    <n v="3.0348470439336475"/>
  </r>
  <r>
    <x v="17"/>
    <x v="1"/>
    <x v="17"/>
    <n v="49.745366460316262"/>
    <n v="997.68732766492496"/>
    <n v="2.9095252993005345"/>
  </r>
  <r>
    <x v="18"/>
    <x v="1"/>
    <x v="18"/>
    <n v="50.213703415496504"/>
    <n v="956.64986783023971"/>
    <n v="2.6886229440497798"/>
  </r>
  <r>
    <x v="19"/>
    <x v="1"/>
    <x v="19"/>
    <n v="50.770648595312608"/>
    <n v="987.99712303122192"/>
    <n v="2.6214752555531309"/>
  </r>
  <r>
    <x v="20"/>
    <x v="1"/>
    <x v="20"/>
    <n v="50.841073081461118"/>
    <n v="1058.7687645516055"/>
    <n v="2.7463909542653746"/>
  </r>
  <r>
    <x v="21"/>
    <x v="1"/>
    <x v="21"/>
    <n v="50.65003307647261"/>
    <n v="1097.4354865108457"/>
    <n v="2.8027917414520442"/>
  </r>
  <r>
    <x v="22"/>
    <x v="1"/>
    <x v="22"/>
    <n v="50.143236231818598"/>
    <n v="1087.7473283709605"/>
    <n v="2.6248251386980357"/>
  </r>
  <r>
    <x v="23"/>
    <x v="1"/>
    <x v="23"/>
    <n v="48.672087083636541"/>
    <n v="1078.708980220609"/>
    <n v="2.5158856502119922"/>
  </r>
  <r>
    <x v="24"/>
    <x v="1"/>
    <x v="24"/>
    <n v="47.513417847680408"/>
    <n v="1084.2705208013626"/>
    <n v="2.4098066219009651"/>
  </r>
  <r>
    <x v="25"/>
    <x v="1"/>
    <x v="25"/>
    <n v="46.447120261978306"/>
    <n v="1116.0588340571749"/>
    <n v="2.2370188817173191"/>
  </r>
  <r>
    <x v="26"/>
    <x v="1"/>
    <x v="26"/>
    <n v="45.210770560448083"/>
    <n v="1093.7092384731141"/>
    <n v="2.189167206884802"/>
  </r>
  <r>
    <x v="27"/>
    <x v="1"/>
    <x v="0"/>
    <n v="0"/>
    <n v="0"/>
    <n v="0"/>
  </r>
  <r>
    <x v="28"/>
    <x v="1"/>
    <x v="0"/>
    <n v="0"/>
    <n v="0"/>
    <n v="0"/>
  </r>
  <r>
    <x v="0"/>
    <x v="2"/>
    <x v="27"/>
    <n v="94.951083426616407"/>
    <n v="1344.4350390709815"/>
    <n v="5.1169268622609625"/>
  </r>
  <r>
    <x v="1"/>
    <x v="2"/>
    <x v="28"/>
    <n v="95.074164718821081"/>
    <n v="1269.8771434807688"/>
    <n v="4.6644762692662693"/>
  </r>
  <r>
    <x v="2"/>
    <x v="2"/>
    <x v="29"/>
    <n v="94.137160844236462"/>
    <n v="1563.8877307386063"/>
    <n v="5.600586919296175"/>
  </r>
  <r>
    <x v="3"/>
    <x v="2"/>
    <x v="30"/>
    <n v="93.201311654378202"/>
    <n v="1950.9901469407403"/>
    <n v="6.5667504485891079"/>
  </r>
  <r>
    <x v="4"/>
    <x v="2"/>
    <x v="31"/>
    <n v="91.842427935571465"/>
    <n v="2002.6662617185025"/>
    <n v="6.3954112853887466"/>
  </r>
  <r>
    <x v="5"/>
    <x v="2"/>
    <x v="32"/>
    <n v="90.485483658702833"/>
    <n v="2190.7990439185451"/>
    <n v="6.2169042723264347"/>
  </r>
  <r>
    <x v="6"/>
    <x v="2"/>
    <x v="33"/>
    <n v="90.893708847329222"/>
    <n v="2376.6889580789561"/>
    <n v="6.2961671457342607"/>
  </r>
  <r>
    <x v="7"/>
    <x v="2"/>
    <x v="34"/>
    <n v="89.983137143063104"/>
    <n v="2453.655818632069"/>
    <n v="6.278630185466727"/>
  </r>
  <r>
    <x v="8"/>
    <x v="2"/>
    <x v="35"/>
    <n v="90.39970959563081"/>
    <n v="2735.3775752137076"/>
    <n v="6.7607678985190267"/>
  </r>
  <r>
    <x v="9"/>
    <x v="2"/>
    <x v="36"/>
    <n v="90.520921126097846"/>
    <n v="3428.3800696411358"/>
    <n v="8.0765774976054026"/>
  </r>
  <r>
    <x v="10"/>
    <x v="2"/>
    <x v="37"/>
    <n v="90.627041309519768"/>
    <n v="3608.2763931874842"/>
    <n v="8.2302706734017939"/>
  </r>
  <r>
    <x v="11"/>
    <x v="2"/>
    <x v="38"/>
    <n v="88.840384884490902"/>
    <n v="3891.4188853042242"/>
    <n v="8.7866312200354528"/>
  </r>
  <r>
    <x v="12"/>
    <x v="2"/>
    <x v="39"/>
    <n v="89.54765112380197"/>
    <n v="4313.2520615274116"/>
    <n v="8.8845744803567577"/>
  </r>
  <r>
    <x v="13"/>
    <x v="2"/>
    <x v="40"/>
    <n v="88.149602639773207"/>
    <n v="3956.0973940313106"/>
    <n v="7.6955430589766225"/>
  </r>
  <r>
    <x v="14"/>
    <x v="2"/>
    <x v="41"/>
    <n v="88.50628350660908"/>
    <n v="4161.7460284094905"/>
    <n v="7.4106309552232323"/>
  </r>
  <r>
    <x v="15"/>
    <x v="2"/>
    <x v="42"/>
    <n v="85.502816123688575"/>
    <n v="4803.1749222943135"/>
    <n v="8.605190502484815"/>
  </r>
  <r>
    <x v="16"/>
    <x v="2"/>
    <x v="43"/>
    <n v="85.748044918920058"/>
    <n v="4640.9525299224106"/>
    <n v="7.9626670076072363"/>
  </r>
  <r>
    <x v="17"/>
    <x v="2"/>
    <x v="44"/>
    <n v="85.622156265417843"/>
    <n v="5159.75391540275"/>
    <n v="7.9677429459719802"/>
  </r>
  <r>
    <x v="18"/>
    <x v="2"/>
    <x v="45"/>
    <n v="86.137225995118072"/>
    <n v="5197.8695893821605"/>
    <n v="7.6073478205097214"/>
  </r>
  <r>
    <x v="19"/>
    <x v="2"/>
    <x v="46"/>
    <n v="85.965963611381795"/>
    <n v="5259.4008004382349"/>
    <n v="7.6072224649125761"/>
  </r>
  <r>
    <x v="20"/>
    <x v="2"/>
    <x v="47"/>
    <n v="86.816558911512104"/>
    <n v="5246.9860067021382"/>
    <n v="7.0786802698411311"/>
  </r>
  <r>
    <x v="21"/>
    <x v="2"/>
    <x v="48"/>
    <n v="85.170297939362115"/>
    <n v="5084.035972443512"/>
    <n v="6.4903530647066541"/>
  </r>
  <r>
    <x v="22"/>
    <x v="2"/>
    <x v="49"/>
    <n v="84.931556998694802"/>
    <n v="6002.9926284834346"/>
    <n v="7.1911310603890097"/>
  </r>
  <r>
    <x v="23"/>
    <x v="2"/>
    <x v="50"/>
    <n v="85.035319019644604"/>
    <n v="6217.7867617434904"/>
    <n v="6.732202019849594"/>
  </r>
  <r>
    <x v="24"/>
    <x v="2"/>
    <x v="51"/>
    <n v="85.399847159482562"/>
    <n v="7106.4201993603492"/>
    <n v="7.2486903842233064"/>
  </r>
  <r>
    <x v="25"/>
    <x v="2"/>
    <x v="52"/>
    <n v="84.874931425918902"/>
    <n v="7570.7937133245823"/>
    <n v="7.1658596024813264"/>
  </r>
  <r>
    <x v="26"/>
    <x v="2"/>
    <x v="53"/>
    <n v="83.50320982092579"/>
    <n v="7424.6356788357771"/>
    <n v="7.3882193940759091"/>
  </r>
  <r>
    <x v="27"/>
    <x v="2"/>
    <x v="54"/>
    <n v="82.678368846431013"/>
    <n v="7873.4342065563415"/>
    <n v="7.2953889457547341"/>
  </r>
  <r>
    <x v="28"/>
    <x v="2"/>
    <x v="0"/>
    <n v="0"/>
    <n v="0"/>
    <n v="0"/>
  </r>
  <r>
    <x v="0"/>
    <x v="3"/>
    <x v="55"/>
    <n v="87.655030914901047"/>
    <n v="618.54774486274721"/>
    <n v="9.8338119127998969"/>
  </r>
  <r>
    <x v="1"/>
    <x v="3"/>
    <x v="56"/>
    <n v="85.832003898999773"/>
    <n v="606.36015571427413"/>
    <n v="9.5595887203030259"/>
  </r>
  <r>
    <x v="2"/>
    <x v="3"/>
    <x v="57"/>
    <n v="85.391045157531678"/>
    <n v="579.20128286131273"/>
    <n v="8.7335365649455401"/>
  </r>
  <r>
    <x v="3"/>
    <x v="3"/>
    <x v="58"/>
    <n v="83.937996875645069"/>
    <n v="556.25912704083828"/>
    <n v="8.3217946263000364"/>
  </r>
  <r>
    <x v="4"/>
    <x v="3"/>
    <x v="59"/>
    <n v="75.827737177495607"/>
    <n v="614.42572057579139"/>
    <n v="8.8823219624499714"/>
  </r>
  <r>
    <x v="5"/>
    <x v="3"/>
    <x v="60"/>
    <n v="78.331136642141047"/>
    <n v="607.70901649578479"/>
    <n v="8.6221906546181692"/>
  </r>
  <r>
    <x v="6"/>
    <x v="3"/>
    <x v="61"/>
    <n v="78.117204655672026"/>
    <n v="639.26706709784935"/>
    <n v="8.2509278490117026"/>
  </r>
  <r>
    <x v="7"/>
    <x v="3"/>
    <x v="62"/>
    <n v="76.944771397909022"/>
    <n v="627.36367231650706"/>
    <n v="7.6881691424237104"/>
  </r>
  <r>
    <x v="8"/>
    <x v="3"/>
    <x v="63"/>
    <n v="73.050152192282354"/>
    <n v="584.4144653040247"/>
    <n v="6.8200793509237814"/>
  </r>
  <r>
    <x v="9"/>
    <x v="3"/>
    <x v="64"/>
    <n v="73.229190496154231"/>
    <n v="573.67213436938789"/>
    <n v="6.8506736198247653"/>
  </r>
  <r>
    <x v="10"/>
    <x v="3"/>
    <x v="65"/>
    <n v="71.354122158216597"/>
    <n v="426.76442369512972"/>
    <n v="4.9847074619547227"/>
  </r>
  <r>
    <x v="11"/>
    <x v="3"/>
    <x v="66"/>
    <n v="70.829010623737105"/>
    <n v="452.24215333178961"/>
    <n v="4.9228577470213644"/>
  </r>
  <r>
    <x v="12"/>
    <x v="3"/>
    <x v="67"/>
    <n v="70.535087896760899"/>
    <n v="413.087760545035"/>
    <n v="4.1400179476070349"/>
  </r>
  <r>
    <x v="13"/>
    <x v="3"/>
    <x v="68"/>
    <n v="69.55799760965445"/>
    <n v="520.88671701303508"/>
    <n v="4.4581002041312781"/>
  </r>
  <r>
    <x v="14"/>
    <x v="3"/>
    <x v="69"/>
    <n v="71.149971002526229"/>
    <n v="612.61137366645823"/>
    <n v="4.7192159869462227"/>
  </r>
  <r>
    <x v="15"/>
    <x v="3"/>
    <x v="70"/>
    <n v="69.653548998349308"/>
    <n v="691.64887897433016"/>
    <n v="5.2109278088707862"/>
  </r>
  <r>
    <x v="16"/>
    <x v="3"/>
    <x v="71"/>
    <n v="71.63207047791893"/>
    <n v="720.58346020393628"/>
    <n v="5.2669388989715671"/>
  </r>
  <r>
    <x v="17"/>
    <x v="3"/>
    <x v="72"/>
    <n v="73.600731619447046"/>
    <n v="762.36972458685898"/>
    <n v="5.3430389919909844"/>
  </r>
  <r>
    <x v="18"/>
    <x v="3"/>
    <x v="73"/>
    <n v="74.289649956784785"/>
    <n v="771.53390755846624"/>
    <n v="5.1939282627484866"/>
  </r>
  <r>
    <x v="19"/>
    <x v="3"/>
    <x v="74"/>
    <n v="72.115083098149896"/>
    <n v="738.23477123559087"/>
    <n v="4.7411240026479922"/>
  </r>
  <r>
    <x v="20"/>
    <x v="3"/>
    <x v="75"/>
    <n v="70.771619017945326"/>
    <n v="691.71286144804435"/>
    <n v="4.1447699986057751"/>
  </r>
  <r>
    <x v="21"/>
    <x v="3"/>
    <x v="76"/>
    <n v="70.066892227464621"/>
    <n v="729.3958298325864"/>
    <n v="4.1811522224981372"/>
  </r>
  <r>
    <x v="22"/>
    <x v="3"/>
    <x v="77"/>
    <n v="69.794329948277266"/>
    <n v="841.7175643306515"/>
    <n v="4.1854897532657835"/>
  </r>
  <r>
    <x v="23"/>
    <x v="3"/>
    <x v="78"/>
    <n v="68.416087766695995"/>
    <n v="868.47282798334629"/>
    <n v="4.0374132980900157"/>
  </r>
  <r>
    <x v="24"/>
    <x v="3"/>
    <x v="79"/>
    <n v="67.25833748639468"/>
    <n v="895.40558904092859"/>
    <n v="3.8280776318406344"/>
  </r>
  <r>
    <x v="25"/>
    <x v="3"/>
    <x v="80"/>
    <n v="66.168754910569021"/>
    <n v="1013.9750020457734"/>
    <n v="3.9564493033969415"/>
  </r>
  <r>
    <x v="26"/>
    <x v="3"/>
    <x v="81"/>
    <n v="68.295267315973376"/>
    <n v="1193.171806804897"/>
    <n v="4.8776427275226411"/>
  </r>
  <r>
    <x v="27"/>
    <x v="3"/>
    <x v="82"/>
    <n v="69.4255561522709"/>
    <n v="1252.1178545034566"/>
    <n v="4.9415062001650893"/>
  </r>
  <r>
    <x v="28"/>
    <x v="3"/>
    <x v="0"/>
    <n v="0"/>
    <n v="0"/>
    <n v="0"/>
  </r>
  <r>
    <x v="0"/>
    <x v="4"/>
    <x v="0"/>
    <n v="0"/>
    <n v="0"/>
    <n v="0"/>
  </r>
  <r>
    <x v="1"/>
    <x v="4"/>
    <x v="0"/>
    <n v="0"/>
    <n v="0"/>
    <n v="0"/>
  </r>
  <r>
    <x v="2"/>
    <x v="4"/>
    <x v="0"/>
    <n v="0"/>
    <n v="0"/>
    <n v="0"/>
  </r>
  <r>
    <x v="3"/>
    <x v="4"/>
    <x v="0"/>
    <n v="0"/>
    <n v="0"/>
    <n v="0"/>
  </r>
  <r>
    <x v="4"/>
    <x v="4"/>
    <x v="0"/>
    <n v="0"/>
    <n v="0"/>
    <n v="0"/>
  </r>
  <r>
    <x v="5"/>
    <x v="4"/>
    <x v="0"/>
    <n v="0"/>
    <n v="0"/>
    <n v="0"/>
  </r>
  <r>
    <x v="6"/>
    <x v="4"/>
    <x v="0"/>
    <n v="0"/>
    <n v="0"/>
    <n v="0"/>
  </r>
  <r>
    <x v="7"/>
    <x v="4"/>
    <x v="0"/>
    <n v="0"/>
    <n v="0"/>
    <n v="0"/>
  </r>
  <r>
    <x v="8"/>
    <x v="4"/>
    <x v="0"/>
    <n v="0"/>
    <n v="0"/>
    <n v="0"/>
  </r>
  <r>
    <x v="9"/>
    <x v="4"/>
    <x v="0"/>
    <n v="0"/>
    <n v="0"/>
    <n v="0"/>
  </r>
  <r>
    <x v="10"/>
    <x v="4"/>
    <x v="0"/>
    <n v="0"/>
    <n v="0"/>
    <n v="0"/>
  </r>
  <r>
    <x v="11"/>
    <x v="4"/>
    <x v="0"/>
    <n v="0"/>
    <n v="0"/>
    <n v="0"/>
  </r>
  <r>
    <x v="12"/>
    <x v="4"/>
    <x v="0"/>
    <n v="0"/>
    <n v="0"/>
    <n v="0"/>
  </r>
  <r>
    <x v="13"/>
    <x v="4"/>
    <x v="0"/>
    <n v="0"/>
    <n v="0"/>
    <n v="0"/>
  </r>
  <r>
    <x v="14"/>
    <x v="4"/>
    <x v="0"/>
    <n v="0"/>
    <n v="0"/>
    <n v="0"/>
  </r>
  <r>
    <x v="15"/>
    <x v="4"/>
    <x v="0"/>
    <n v="0"/>
    <n v="0"/>
    <n v="0"/>
  </r>
  <r>
    <x v="16"/>
    <x v="4"/>
    <x v="0"/>
    <n v="0"/>
    <n v="0"/>
    <n v="0"/>
  </r>
  <r>
    <x v="17"/>
    <x v="4"/>
    <x v="0"/>
    <n v="0"/>
    <n v="0"/>
    <n v="0"/>
  </r>
  <r>
    <x v="18"/>
    <x v="4"/>
    <x v="0"/>
    <n v="0"/>
    <n v="0"/>
    <n v="0"/>
  </r>
  <r>
    <x v="19"/>
    <x v="4"/>
    <x v="83"/>
    <n v="50.586084525217764"/>
    <n v="360.82721804700589"/>
    <n v="3.0971072158296589"/>
  </r>
  <r>
    <x v="20"/>
    <x v="4"/>
    <x v="84"/>
    <n v="50.709445150360025"/>
    <n v="327.64664945358714"/>
    <n v="2.8060144006776788"/>
  </r>
  <r>
    <x v="21"/>
    <x v="4"/>
    <x v="85"/>
    <n v="49.879138202837623"/>
    <n v="332.10771963023336"/>
    <n v="2.8271150814503416"/>
  </r>
  <r>
    <x v="22"/>
    <x v="4"/>
    <x v="86"/>
    <n v="50.099920063948844"/>
    <n v="318.05991277731124"/>
    <n v="2.5279776179056754"/>
  </r>
  <r>
    <x v="23"/>
    <x v="4"/>
    <x v="87"/>
    <n v="50.47342270554045"/>
    <n v="363.10167897960656"/>
    <n v="2.6624167994750163"/>
  </r>
  <r>
    <x v="24"/>
    <x v="4"/>
    <x v="88"/>
    <n v="50.881978541553011"/>
    <n v="329.57983230558438"/>
    <n v="2.3276959447172212"/>
  </r>
  <r>
    <x v="25"/>
    <x v="4"/>
    <x v="89"/>
    <n v="49.924024987337496"/>
    <n v="344.05060211807171"/>
    <n v="2.2286003714333953"/>
  </r>
  <r>
    <x v="26"/>
    <x v="4"/>
    <x v="90"/>
    <n v="50.170537599480269"/>
    <n v="418.54540623002191"/>
    <n v="2.5418223160630178"/>
  </r>
  <r>
    <x v="27"/>
    <x v="4"/>
    <x v="91"/>
    <n v="49.854383813611278"/>
    <n v="440.34550249760491"/>
    <n v="2.4754751686082157"/>
  </r>
  <r>
    <x v="28"/>
    <x v="4"/>
    <x v="0"/>
    <n v="0"/>
    <n v="0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5">
  <r>
    <x v="0"/>
    <x v="0"/>
    <n v="0"/>
    <n v="0"/>
    <n v="0"/>
    <n v="0"/>
    <x v="0"/>
    <n v="0"/>
    <n v="0"/>
    <n v="0"/>
    <n v="0"/>
    <n v="0"/>
  </r>
  <r>
    <x v="1"/>
    <x v="0"/>
    <n v="2123.5449231383764"/>
    <n v="1.7890315612480938"/>
    <n v="57.385536320983654"/>
    <n v="17.009113951356309"/>
    <x v="1"/>
    <n v="1.026645356373886"/>
    <n v="76.89972746922281"/>
    <n v="6.1300629640071413"/>
    <n v="0"/>
    <n v="0"/>
  </r>
  <r>
    <x v="2"/>
    <x v="0"/>
    <n v="2256.6919584517659"/>
    <n v="1.8066702255536464"/>
    <n v="60.909599633718273"/>
    <n v="16.271557206084346"/>
    <x v="2"/>
    <n v="1.100435601086321"/>
    <n v="81.45744591998664"/>
    <n v="5.6581474985383782"/>
    <n v="0"/>
    <n v="0"/>
  </r>
  <r>
    <x v="3"/>
    <x v="0"/>
    <n v="2488.4150817037012"/>
    <n v="1.8891409808451036"/>
    <n v="61.449288749307215"/>
    <n v="15.41197118049141"/>
    <x v="3"/>
    <n v="1.1608636962010024"/>
    <n v="85.102593010146549"/>
    <n v="5.2807215332581734"/>
    <n v="0"/>
    <n v="0"/>
  </r>
  <r>
    <x v="4"/>
    <x v="0"/>
    <n v="2746.9218651857077"/>
    <n v="2.0061879940902383"/>
    <n v="64.699892973352817"/>
    <n v="14.331862040907589"/>
    <x v="4"/>
    <n v="1.2980014850206378"/>
    <n v="89.99344761217867"/>
    <n v="4.2001256455695568"/>
    <n v="0"/>
    <n v="0"/>
  </r>
  <r>
    <x v="5"/>
    <x v="0"/>
    <n v="3017.980600310761"/>
    <n v="2.1276414063018474"/>
    <n v="64.929162960072304"/>
    <n v="14.533348812206651"/>
    <x v="5"/>
    <n v="1.3814597559037005"/>
    <n v="89.538483834018507"/>
    <n v="4.0946426006899559"/>
    <n v="0"/>
    <n v="0"/>
  </r>
  <r>
    <x v="6"/>
    <x v="0"/>
    <n v="0"/>
    <n v="0"/>
    <n v="0"/>
    <n v="0"/>
    <x v="0"/>
    <n v="0"/>
    <n v="0"/>
    <n v="0"/>
    <n v="0"/>
    <n v="0"/>
  </r>
  <r>
    <x v="7"/>
    <x v="0"/>
    <n v="3668.1991957389623"/>
    <n v="2.3246642866582077"/>
    <n v="68.58137391343088"/>
    <n v="11.767416063667165"/>
    <x v="6"/>
    <n v="1.5942867066650563"/>
    <n v="87.43345568252559"/>
    <n v="3.0539487679408546"/>
    <n v="0"/>
    <n v="0"/>
  </r>
  <r>
    <x v="8"/>
    <x v="0"/>
    <n v="4021.5587468075328"/>
    <n v="2.4414456044837967"/>
    <n v="69.0191978159217"/>
    <n v="7.3654555487787166"/>
    <x v="7"/>
    <n v="1.6850661713267971"/>
    <n v="0"/>
    <n v="0"/>
    <n v="0"/>
    <n v="0"/>
  </r>
  <r>
    <x v="9"/>
    <x v="0"/>
    <n v="4171.7379846401809"/>
    <n v="2.5108450374471225"/>
    <n v="69.10349425353985"/>
    <n v="7.0063152341985635"/>
    <x v="8"/>
    <n v="1.735081656167563"/>
    <n v="85.584782594176929"/>
    <n v="2.362044085421767"/>
    <n v="0"/>
    <n v="0"/>
  </r>
  <r>
    <x v="10"/>
    <x v="0"/>
    <n v="4306.6669278331137"/>
    <n v="2.4191633146133298"/>
    <n v="68.039025532117464"/>
    <n v="6.8636021257449986"/>
    <x v="9"/>
    <n v="1.6459751452933824"/>
    <n v="0"/>
    <n v="0"/>
    <n v="0"/>
    <n v="0"/>
  </r>
  <r>
    <x v="11"/>
    <x v="0"/>
    <n v="4429.5221201807217"/>
    <n v="2.3933729068052427"/>
    <n v="68.253816401474211"/>
    <n v="6.4508845306426963"/>
    <x v="10"/>
    <n v="1.633568349613477"/>
    <n v="86.00791779997239"/>
    <n v="2.4214119815020045"/>
    <n v="0"/>
    <n v="0"/>
  </r>
  <r>
    <x v="12"/>
    <x v="0"/>
    <n v="4877.9986020709703"/>
    <n v="2.4030025992286936"/>
    <n v="66.935130456506258"/>
    <n v="6.5605515768536531"/>
    <x v="11"/>
    <n v="1.6084529246669625"/>
    <n v="0"/>
    <n v="0"/>
    <n v="0"/>
    <n v="0"/>
  </r>
  <r>
    <x v="13"/>
    <x v="0"/>
    <n v="5359.7989362527778"/>
    <n v="2.515412388935145"/>
    <n v="69.872217394356042"/>
    <n v="3.2374672290006687"/>
    <x v="12"/>
    <n v="1.7575744127613293"/>
    <n v="86.343929453724456"/>
    <n v="2.4360715279027536"/>
    <n v="0"/>
    <n v="0"/>
  </r>
  <r>
    <x v="14"/>
    <x v="0"/>
    <n v="6289.2997730738616"/>
    <n v="2.7734573676299066"/>
    <n v="69.895722834897825"/>
    <n v="2.6049696775613951"/>
    <x v="13"/>
    <n v="1.938528074622653"/>
    <n v="86.343929328217158"/>
    <n v="2.4360715308401582"/>
    <n v="0"/>
    <n v="0"/>
  </r>
  <r>
    <x v="15"/>
    <x v="0"/>
    <n v="6805.2574012891218"/>
    <n v="3.0551420598030012"/>
    <n v="69.780609306666108"/>
    <n v="2.0700765387093525"/>
    <x v="14"/>
    <n v="2.1318967445147639"/>
    <n v="87.542728582595871"/>
    <n v="2.581555415737192"/>
    <n v="2343.3132373603748"/>
    <n v="846.94017101262534"/>
  </r>
  <r>
    <x v="16"/>
    <x v="0"/>
    <n v="6957.9629146189027"/>
    <n v="2.9170662765399826"/>
    <n v="67.03643477915189"/>
    <n v="2.2078942336997569"/>
    <x v="15"/>
    <n v="1.9554972319373598"/>
    <n v="89.602478496354408"/>
    <n v="2.8386091391199741"/>
    <n v="2440.823659740664"/>
    <n v="930.36883512463805"/>
  </r>
  <r>
    <x v="17"/>
    <x v="0"/>
    <n v="7283.6610161485778"/>
    <n v="2.944651358244927"/>
    <n v="66.723301595707511"/>
    <n v="2.0283321748916028"/>
    <x v="16"/>
    <n v="1.9647686067038601"/>
    <n v="89.890427267516202"/>
    <n v="2.7597116274968028"/>
    <n v="2524.3981857841704"/>
    <n v="892.21278168111917"/>
  </r>
  <r>
    <x v="18"/>
    <x v="0"/>
    <n v="7468.757365980433"/>
    <n v="2.9812471135984198"/>
    <n v="65.571637693447343"/>
    <n v="2.3736739906575308"/>
    <x v="17"/>
    <n v="1.9548525560751127"/>
    <n v="89.89080700238901"/>
    <n v="2.7596539297331586"/>
    <n v="2754.4717198547037"/>
    <n v="1065.8321711642127"/>
  </r>
  <r>
    <x v="19"/>
    <x v="0"/>
    <n v="7793.5965707634496"/>
    <n v="2.9704815360309667"/>
    <n v="63.341340911747409"/>
    <n v="2.355170121788464"/>
    <x v="18"/>
    <n v="1.8815428364578854"/>
    <n v="91.668158544881678"/>
    <n v="1.7748301324512432"/>
    <n v="2870.1757921631311"/>
    <n v="1127.1616524446854"/>
  </r>
  <r>
    <x v="20"/>
    <x v="0"/>
    <n v="7877.6866206310569"/>
    <n v="2.9140934885417629"/>
    <n v="63.767689189891399"/>
    <n v="2.2915836696516725"/>
    <x v="19"/>
    <n v="1.8582500784761746"/>
    <n v="0"/>
    <n v="0"/>
    <n v="2913.6237924641882"/>
    <n v="1162.5567700929557"/>
  </r>
  <r>
    <x v="21"/>
    <x v="0"/>
    <n v="8515.6691128787879"/>
    <n v="3.054966481721471"/>
    <n v="63.473718051760166"/>
    <n v="2.2311525478218934"/>
    <x v="20"/>
    <n v="1.9391008111836638"/>
    <n v="91.685871299414998"/>
    <n v="2.7350773672347861"/>
    <n v="3047.3529302508855"/>
    <n v="1238.6801125613272"/>
  </r>
  <r>
    <x v="22"/>
    <x v="0"/>
    <n v="9207.9550125524838"/>
    <n v="3.0928335625267023"/>
    <n v="65.06726388611925"/>
    <n v="2.2141093095672715"/>
    <x v="21"/>
    <n v="2.0124221756877123"/>
    <n v="0"/>
    <n v="0"/>
    <n v="3163.1290903438603"/>
    <n v="1484.8182337815874"/>
  </r>
  <r>
    <x v="23"/>
    <x v="0"/>
    <n v="9354.4825902887897"/>
    <n v="2.9312436132613056"/>
    <n v="63.404427435789735"/>
    <n v="3.0677805261274718"/>
    <x v="22"/>
    <n v="1.8585382297364856"/>
    <n v="88.507495644919885"/>
    <n v="2.095345584807518"/>
    <n v="3331.3547620119625"/>
    <n v="1407.3707803345137"/>
  </r>
  <r>
    <x v="24"/>
    <x v="0"/>
    <n v="9877.923233311818"/>
    <n v="2.9660284050079651"/>
    <n v="63.122063620313021"/>
    <n v="2.9042104318161415"/>
    <x v="23"/>
    <n v="1.8722183368056831"/>
    <n v="0"/>
    <n v="0"/>
    <n v="3296.3161300950501"/>
    <n v="1376.1908392090554"/>
  </r>
  <r>
    <x v="25"/>
    <x v="0"/>
    <n v="10238.757363486182"/>
    <n v="2.896854537617997"/>
    <n v="62.097244006273812"/>
    <n v="2.9546642766450071"/>
    <x v="24"/>
    <n v="1.7988668307314624"/>
    <n v="93.962137066705154"/>
    <n v="2.4632556349378172"/>
    <n v="3234.2819025415233"/>
    <n v="1332.8967125667648"/>
  </r>
  <r>
    <x v="26"/>
    <x v="0"/>
    <n v="10839.02340192709"/>
    <n v="2.9725816011759538"/>
    <n v="61.593541186531574"/>
    <n v="3.4497253264918615"/>
    <x v="25"/>
    <n v="1.8309182728235711"/>
    <n v="0"/>
    <n v="0"/>
    <n v="3754.719025418613"/>
    <n v="1598.2575273268149"/>
  </r>
  <r>
    <x v="27"/>
    <x v="0"/>
    <n v="11301.457883381616"/>
    <n v="2.7614218356492155"/>
    <n v="62.142745588005624"/>
    <n v="3.4003947013473796"/>
    <x v="26"/>
    <n v="1.7160233459391268"/>
    <n v="0"/>
    <n v="0"/>
    <n v="0"/>
    <n v="0"/>
  </r>
  <r>
    <x v="28"/>
    <x v="0"/>
    <n v="13301.079015985781"/>
    <n v="2.8905118073577398"/>
    <n v="61.505943872252566"/>
    <n v="3.0458527288054831"/>
    <x v="27"/>
    <n v="1.7778365698542846"/>
    <n v="0"/>
    <n v="0"/>
    <n v="0"/>
    <n v="0"/>
  </r>
  <r>
    <x v="0"/>
    <x v="1"/>
    <n v="26902.058972427469"/>
    <n v="2.2684257473935623"/>
    <n v="61.839909319271037"/>
    <n v="20.629061932425198"/>
    <x v="28"/>
    <n v="1.4027924251631751"/>
    <n v="75.773432318788949"/>
    <n v="12.952527448586917"/>
    <n v="0"/>
    <n v="0"/>
  </r>
  <r>
    <x v="1"/>
    <x v="1"/>
    <n v="27706.689842064879"/>
    <n v="2.2410791508963919"/>
    <n v="60.981087238940511"/>
    <n v="20.989666497040012"/>
    <x v="29"/>
    <n v="1.366634432101836"/>
    <n v="76.138783562389008"/>
    <n v="12.71972622200839"/>
    <n v="0"/>
    <n v="0"/>
  </r>
  <r>
    <x v="2"/>
    <x v="1"/>
    <n v="28358.608250308138"/>
    <n v="2.2227994019641195"/>
    <n v="61.544570290085808"/>
    <n v="20.268582820510048"/>
    <x v="30"/>
    <n v="1.3680123403494147"/>
    <n v="75.552846321617778"/>
    <n v="13.053847454733909"/>
    <n v="0"/>
    <n v="0"/>
  </r>
  <r>
    <x v="3"/>
    <x v="1"/>
    <n v="28632.159370503658"/>
    <n v="2.1469892156187802"/>
    <n v="62.534465525899897"/>
    <n v="18.665209320006131"/>
    <x v="31"/>
    <n v="1.3426082308859146"/>
    <n v="78.979218997685621"/>
    <n v="10.368542167841101"/>
    <n v="0"/>
    <n v="0"/>
  </r>
  <r>
    <x v="4"/>
    <x v="1"/>
    <n v="29450.367767320578"/>
    <n v="2.0947576357204989"/>
    <n v="62.260948396477232"/>
    <n v="18.640709172765511"/>
    <x v="32"/>
    <n v="1.3042159706072065"/>
    <n v="81.585373864878548"/>
    <n v="8.9891575013079184"/>
    <n v="0"/>
    <n v="0"/>
  </r>
  <r>
    <x v="5"/>
    <x v="1"/>
    <n v="30993.752301099932"/>
    <n v="2.1076673834171187"/>
    <n v="63.17689381707391"/>
    <n v="18.142055287351404"/>
    <x v="33"/>
    <n v="1.3315587848385331"/>
    <n v="81.168525517582083"/>
    <n v="9.9557406413255034"/>
    <n v="0"/>
    <n v="0"/>
  </r>
  <r>
    <x v="6"/>
    <x v="1"/>
    <n v="33274.461621520015"/>
    <n v="2.0934609778944058"/>
    <n v="62.507818153623482"/>
    <n v="17.320860901478344"/>
    <x v="34"/>
    <n v="1.308576781179303"/>
    <n v="80.991982807898538"/>
    <n v="9.9152333885660955"/>
    <n v="0"/>
    <n v="0"/>
  </r>
  <r>
    <x v="7"/>
    <x v="1"/>
    <n v="36073.411232473125"/>
    <n v="2.1380425172279289"/>
    <n v="63.191887949690106"/>
    <n v="16.517100637722017"/>
    <x v="35"/>
    <n v="1.3510694318034067"/>
    <n v="82.871454589635817"/>
    <n v="8.4231900934215176"/>
    <n v="0"/>
    <n v="0"/>
  </r>
  <r>
    <x v="8"/>
    <x v="1"/>
    <n v="38334.727741791176"/>
    <n v="2.1744945142077645"/>
    <n v="63.250525754951049"/>
    <n v="16.533385242084623"/>
    <x v="36"/>
    <n v="1.3753792127489797"/>
    <n v="79.408594937329056"/>
    <n v="10.328237433873033"/>
    <n v="0"/>
    <n v="0"/>
  </r>
  <r>
    <x v="9"/>
    <x v="1"/>
    <n v="37177.384272571056"/>
    <n v="2.1199372084780084"/>
    <n v="62.617150100897867"/>
    <n v="16.681252295706596"/>
    <x v="37"/>
    <n v="1.3274442638774588"/>
    <n v="78.396071789893469"/>
    <n v="11.116035423129588"/>
    <n v="0"/>
    <n v="0"/>
  </r>
  <r>
    <x v="10"/>
    <x v="1"/>
    <n v="38169.818062601778"/>
    <n v="2.0946128441056113"/>
    <n v="63.103787087318338"/>
    <n v="16.97857779309982"/>
    <x v="38"/>
    <n v="1.3217800294480284"/>
    <n v="77.826071618645017"/>
    <n v="11.448606625025072"/>
    <n v="0"/>
    <n v="0"/>
  </r>
  <r>
    <x v="11"/>
    <x v="1"/>
    <n v="39530.063312915772"/>
    <n v="2.0515058233596934"/>
    <n v="62.115905096959423"/>
    <n v="17.769115805577101"/>
    <x v="39"/>
    <n v="1.2743114102967035"/>
    <n v="80.671749571379934"/>
    <n v="10.106559843726195"/>
    <n v="0"/>
    <n v="0"/>
  </r>
  <r>
    <x v="12"/>
    <x v="1"/>
    <n v="42365.842658608271"/>
    <n v="2.0509379915385697"/>
    <n v="63.081200190025278"/>
    <n v="16.498501191061276"/>
    <x v="40"/>
    <n v="1.2937563002157291"/>
    <n v="80.04054273904805"/>
    <n v="11.282416103003818"/>
    <n v="0"/>
    <n v="0"/>
  </r>
  <r>
    <x v="13"/>
    <x v="1"/>
    <n v="44231.859221571547"/>
    <n v="2.0245129960440105"/>
    <n v="62.97906432816832"/>
    <n v="16.352225068945287"/>
    <x v="41"/>
    <n v="1.2750193421106852"/>
    <n v="80.526568489020931"/>
    <n v="9.7752426395398917"/>
    <n v="16338.584602333296"/>
    <n v="1237.0377286854764"/>
  </r>
  <r>
    <x v="14"/>
    <x v="1"/>
    <n v="46567.085477002052"/>
    <n v="2.061169194631546"/>
    <n v="62.730743936976019"/>
    <n v="15.984703651138688"/>
    <x v="42"/>
    <n v="1.292986769592146"/>
    <n v="78.361559323972429"/>
    <n v="11.299210023901905"/>
    <n v="16890.790331641401"/>
    <n v="1192.9376141761168"/>
  </r>
  <r>
    <x v="15"/>
    <x v="1"/>
    <n v="49635.397660766015"/>
    <n v="2.2120651800072504"/>
    <n v="61.692504092829239"/>
    <n v="16.308776862150925"/>
    <x v="43"/>
    <n v="1.3646784017120235"/>
    <n v="81.907941580779323"/>
    <n v="8.9552513355365839"/>
    <n v="16320.383708522377"/>
    <n v="989.70880829577391"/>
  </r>
  <r>
    <x v="16"/>
    <x v="1"/>
    <n v="50853.852282309046"/>
    <n v="2.178573219217868"/>
    <n v="63.159207788970306"/>
    <n v="14.01649353733035"/>
    <x v="44"/>
    <n v="1.3759695863606727"/>
    <n v="81.995913117531344"/>
    <n v="8.7334171231486568"/>
    <n v="16173.626137866075"/>
    <n v="974.7591907404211"/>
  </r>
  <r>
    <x v="17"/>
    <x v="1"/>
    <n v="53617.291469927717"/>
    <n v="2.1916145258697544"/>
    <n v="63.953960844674818"/>
    <n v="13.852317171177184"/>
    <x v="45"/>
    <n v="1.4016242957409482"/>
    <n v="83.264819449162246"/>
    <n v="7.5336388151372935"/>
    <n v="17057.875983905938"/>
    <n v="997.68732766492496"/>
  </r>
  <r>
    <x v="18"/>
    <x v="1"/>
    <n v="55097.726219623168"/>
    <n v="2.2270658233132452"/>
    <n v="64.578718735382338"/>
    <n v="13.15525857799301"/>
    <x v="46"/>
    <n v="1.4382105740892877"/>
    <n v="82.895237905024388"/>
    <n v="7.9076873913998673"/>
    <n v="17866.742096362985"/>
    <n v="956.64986783023971"/>
  </r>
  <r>
    <x v="19"/>
    <x v="1"/>
    <n v="58353.326336978709"/>
    <n v="2.2370251309637448"/>
    <n v="64.586879157468886"/>
    <n v="13.059358705968174"/>
    <x v="47"/>
    <n v="1.4448247180577642"/>
    <n v="82.36293493849395"/>
    <n v="8.113948270772454"/>
    <n v="19134.742790472759"/>
    <n v="987.99712303122192"/>
  </r>
  <r>
    <x v="20"/>
    <x v="1"/>
    <n v="60585.649906672108"/>
    <n v="2.2759166699616005"/>
    <n v="63.631035304534159"/>
    <n v="12.737441151956205"/>
    <x v="48"/>
    <n v="1.448189339765044"/>
    <n v="82.840557849068546"/>
    <n v="7.8142038272546923"/>
    <n v="19599.882548162204"/>
    <n v="1058.7687645516055"/>
  </r>
  <r>
    <x v="21"/>
    <x v="1"/>
    <n v="60541.344440166504"/>
    <n v="2.227016846552452"/>
    <n v="64.674951114137286"/>
    <n v="12.969181374194742"/>
    <x v="49"/>
    <n v="1.4403220568114001"/>
    <n v="82.219604913401284"/>
    <n v="8.8744304228890272"/>
    <n v="19832.063463363895"/>
    <n v="1097.4354865108457"/>
  </r>
  <r>
    <x v="22"/>
    <x v="1"/>
    <n v="63651.42216523485"/>
    <n v="2.2223838909928659"/>
    <n v="65.105778597509655"/>
    <n v="12.709554261458541"/>
    <x v="50"/>
    <n v="1.4469003356565355"/>
    <n v="83.205636891109904"/>
    <n v="7.6950016735951241"/>
    <n v="20779.735168983145"/>
    <n v="1087.7473283709605"/>
  </r>
  <r>
    <x v="23"/>
    <x v="1"/>
    <n v="65592.829120963055"/>
    <n v="2.1988801353971414"/>
    <n v="65.366771141505311"/>
    <n v="12.417290092857769"/>
    <x v="51"/>
    <n v="1.4373369457810714"/>
    <n v="83.207308325833637"/>
    <n v="8.0063671011342894"/>
    <n v="20868.602441758139"/>
    <n v="1078.708980220609"/>
  </r>
  <r>
    <x v="24"/>
    <x v="1"/>
    <n v="68653.972441744423"/>
    <n v="2.1966601024158532"/>
    <n v="65.537487142147171"/>
    <n v="12.437733319464188"/>
    <x v="52"/>
    <n v="1.4396358321774665"/>
    <n v="83.631406398612711"/>
    <n v="7.4543916174352649"/>
    <n v="21378.229209992765"/>
    <n v="1084.2705208013626"/>
  </r>
  <r>
    <x v="25"/>
    <x v="1"/>
    <n v="75681.681929117913"/>
    <n v="2.1917887624685402"/>
    <n v="65.921436794807803"/>
    <n v="12.327082094512203"/>
    <x v="53"/>
    <n v="1.4448586437263986"/>
    <n v="83.530478660366541"/>
    <n v="7.6737814867414835"/>
    <n v="23172.678294562273"/>
    <n v="1116.0588340571749"/>
  </r>
  <r>
    <x v="26"/>
    <x v="1"/>
    <n v="76072.643341216331"/>
    <n v="2.2746373127992019"/>
    <n v="65.674145900305476"/>
    <n v="11.82559062849726"/>
    <x v="54"/>
    <n v="1.4938486275105356"/>
    <n v="83.13891758904272"/>
    <n v="8.5400152496953581"/>
    <n v="22587.327859169953"/>
    <n v="1093.7092384731141"/>
  </r>
  <r>
    <x v="27"/>
    <x v="1"/>
    <n v="80917.108462994627"/>
    <n v="2.2180751986916687"/>
    <n v="65.72698896648302"/>
    <n v="11.720313067049947"/>
    <x v="55"/>
    <n v="1.4578740411123696"/>
    <n v="81.752822916979412"/>
    <n v="9.3891855597106151"/>
    <n v="0"/>
    <n v="0"/>
  </r>
  <r>
    <x v="28"/>
    <x v="1"/>
    <n v="85167.167361730404"/>
    <n v="2.1755484083161938"/>
    <n v="65.805464814217345"/>
    <n v="11.553924738887538"/>
    <x v="56"/>
    <n v="1.4316297423507782"/>
    <n v="0"/>
    <n v="0"/>
    <n v="0"/>
    <n v="0"/>
  </r>
  <r>
    <x v="0"/>
    <x v="2"/>
    <n v="39448.639342755785"/>
    <n v="2.1263000291875049"/>
    <n v="66.60373511858711"/>
    <n v="15.249492433113717"/>
    <x v="57"/>
    <n v="1.4161952392664863"/>
    <n v="87.62948668467773"/>
    <n v="10.199922809725976"/>
    <n v="24947.701421725858"/>
    <n v="1344.4350390709815"/>
  </r>
  <r>
    <x v="1"/>
    <x v="2"/>
    <n v="41068.903424204065"/>
    <n v="2.1351981146515642"/>
    <n v="66.289647786528761"/>
    <n v="15.488903208724386"/>
    <x v="58"/>
    <n v="1.4154153097471247"/>
    <n v="87.520416458462307"/>
    <n v="10.223891171886072"/>
    <n v="25883.40078123027"/>
    <n v="1269.8771434807688"/>
  </r>
  <r>
    <x v="2"/>
    <x v="2"/>
    <n v="42285.300377200234"/>
    <n v="2.1446114771674525"/>
    <n v="66.03628158680057"/>
    <n v="15.301481363115437"/>
    <x v="59"/>
    <n v="1.4162216740051421"/>
    <n v="87.126529712248725"/>
    <n v="10.54316269155856"/>
    <n v="26286.521925700108"/>
    <n v="1563.8877307386063"/>
  </r>
  <r>
    <x v="3"/>
    <x v="2"/>
    <n v="44104.344781212014"/>
    <n v="2.1883212910792134"/>
    <n v="67.363274383885667"/>
    <n v="14.615262008716837"/>
    <x v="60"/>
    <n v="1.47412487571068"/>
    <n v="87.909290275269981"/>
    <n v="9.2397733640495616"/>
    <n v="27690.231590681655"/>
    <n v="1950.9901469407403"/>
  </r>
  <r>
    <x v="4"/>
    <x v="2"/>
    <n v="46083.907840636763"/>
    <n v="2.2161293076915443"/>
    <n v="67.950209969716511"/>
    <n v="14.665260810007547"/>
    <x v="61"/>
    <n v="1.5058645177768291"/>
    <n v="88.704797356859004"/>
    <n v="8.4969438640150781"/>
    <n v="28759.640875809855"/>
    <n v="2002.6662617185025"/>
  </r>
  <r>
    <x v="5"/>
    <x v="2"/>
    <n v="50677.469902828052"/>
    <n v="2.3477923553518365"/>
    <n v="69.536597787233106"/>
    <n v="13.715078780924529"/>
    <x v="62"/>
    <n v="1.6325749270204131"/>
    <n v="90.688232378074517"/>
    <n v="6.9578295347674137"/>
    <n v="31886.5310457501"/>
    <n v="2190.7990439185451"/>
  </r>
  <r>
    <x v="6"/>
    <x v="2"/>
    <n v="53892.129319219806"/>
    <n v="2.4098173619902421"/>
    <n v="70.043970495984311"/>
    <n v="13.522618112973332"/>
    <x v="63"/>
    <n v="1.6879317620395524"/>
    <n v="90.823595505617988"/>
    <n v="6.8761235955056179"/>
    <n v="34310.727332366245"/>
    <n v="2376.6889580789561"/>
  </r>
  <r>
    <x v="7"/>
    <x v="2"/>
    <n v="56186.263495378844"/>
    <n v="2.4043724396328723"/>
    <n v="69.553435734196327"/>
    <n v="13.680041407495713"/>
    <x v="64"/>
    <n v="1.6723236396107781"/>
    <n v="90.664952837589013"/>
    <n v="6.6913648887066177"/>
    <n v="35164.939088291248"/>
    <n v="2453.655818632069"/>
  </r>
  <r>
    <x v="8"/>
    <x v="2"/>
    <n v="58637.4253120867"/>
    <n v="2.4362209979436975"/>
    <n v="68.999566600557174"/>
    <n v="13.694199261523501"/>
    <x v="65"/>
    <n v="1.6809819300129203"/>
    <n v="91.215155615696887"/>
    <n v="6.1596752368064953"/>
    <n v="36575.333178925881"/>
    <n v="2735.3775752137076"/>
  </r>
  <r>
    <x v="9"/>
    <x v="2"/>
    <n v="61087.847814118446"/>
    <n v="2.4746138715934833"/>
    <n v="69.487513644340808"/>
    <n v="13.352258991944463"/>
    <x v="66"/>
    <n v="1.7195476516682719"/>
    <n v="91.522259328407259"/>
    <n v="6.1137552920139893"/>
    <n v="38424.706748159442"/>
    <n v="3428.3800696411358"/>
  </r>
  <r>
    <x v="10"/>
    <x v="2"/>
    <n v="62964.839059395337"/>
    <n v="2.4351883298269184"/>
    <n v="69.628586855495669"/>
    <n v="13.638585435626426"/>
    <x v="67"/>
    <n v="1.6955872213284304"/>
    <n v="91.757683184318225"/>
    <n v="5.8676328754268443"/>
    <n v="39732.279376712911"/>
    <n v="3608.2763931874842"/>
  </r>
  <r>
    <x v="11"/>
    <x v="2"/>
    <n v="64028.331399531577"/>
    <n v="2.4419282789482195"/>
    <n v="69.169302918674703"/>
    <n v="14.078483199621235"/>
    <x v="68"/>
    <n v="1.689064768322474"/>
    <n v="92.066140629910123"/>
    <n v="4.4565840637966829"/>
    <n v="39345.585681221848"/>
    <n v="3891.4188853042242"/>
  </r>
  <r>
    <x v="12"/>
    <x v="2"/>
    <n v="69570.690428249989"/>
    <n v="2.472315477887534"/>
    <n v="69.781755811949594"/>
    <n v="13.831670626585154"/>
    <x v="69"/>
    <n v="1.7252251496805138"/>
    <n v="92.016622922134744"/>
    <n v="4.5056867891513557"/>
    <n v="43473.279634115563"/>
    <n v="4313.2520615274116"/>
  </r>
  <r>
    <x v="13"/>
    <x v="2"/>
    <n v="73467.921724996471"/>
    <n v="2.4604805665019702"/>
    <n v="69.972911959624938"/>
    <n v="13.886291367699702"/>
    <x v="70"/>
    <n v="1.7216699005821048"/>
    <n v="91.618022958590885"/>
    <n v="4.4987684156713295"/>
    <n v="45315.634077483453"/>
    <n v="3956.0973940313106"/>
  </r>
  <r>
    <x v="14"/>
    <x v="2"/>
    <n v="81172.63724694679"/>
    <n v="2.6151330262439672"/>
    <n v="69.184806624238391"/>
    <n v="14.034846720132164"/>
    <x v="71"/>
    <n v="1.8092747271734817"/>
    <n v="91.617650250689124"/>
    <n v="4.499381416447811"/>
    <n v="49704.360681096558"/>
    <n v="4161.7460284094905"/>
  </r>
  <r>
    <x v="15"/>
    <x v="2"/>
    <n v="82697.112069256575"/>
    <n v="2.7426625588270168"/>
    <n v="67.495927621466919"/>
    <n v="14.806213787652162"/>
    <x v="72"/>
    <n v="1.8511855356069558"/>
    <n v="92.018774157923801"/>
    <n v="4.4653782440640537"/>
    <n v="47725.263266659167"/>
    <n v="4803.1749222943135"/>
  </r>
  <r>
    <x v="16"/>
    <x v="2"/>
    <n v="86954.777833492757"/>
    <n v="2.7302373881609734"/>
    <n v="67.027824238440729"/>
    <n v="14.788039538794761"/>
    <x v="73"/>
    <n v="1.8300187178287317"/>
    <n v="92.01772890962944"/>
    <n v="4.4658952886275012"/>
    <n v="49977.301025168257"/>
    <n v="4640.9525299224106"/>
  </r>
  <r>
    <x v="17"/>
    <x v="2"/>
    <n v="95809.965740943037"/>
    <n v="2.8055462834687175"/>
    <n v="67.590084578911984"/>
    <n v="14.52221079452973"/>
    <x v="74"/>
    <n v="1.8962711058970283"/>
    <n v="91.350152318451279"/>
    <n v="4.3491029265503984"/>
    <n v="55447.227531236858"/>
    <n v="5159.75391540275"/>
  </r>
  <r>
    <x v="18"/>
    <x v="2"/>
    <n v="100490.08504660985"/>
    <n v="2.8816555507392607"/>
    <n v="67.993734020585777"/>
    <n v="14.335093936727242"/>
    <x v="75"/>
    <n v="1.9593452105590987"/>
    <n v="91.350081148761589"/>
    <n v="4.3491274416667753"/>
    <n v="58854.948935904322"/>
    <n v="5197.8695893821605"/>
  </r>
  <r>
    <x v="19"/>
    <x v="2"/>
    <n v="102905.45464719785"/>
    <n v="2.8359865473882655"/>
    <n v="67.184912434640651"/>
    <n v="14.877346326725974"/>
    <x v="76"/>
    <n v="1.9053550785209952"/>
    <n v="91.39718703212101"/>
    <n v="3.3601412831225663"/>
    <n v="59434.23633442296"/>
    <n v="5259.4008004382349"/>
  </r>
  <r>
    <x v="20"/>
    <x v="2"/>
    <n v="109562.68336685408"/>
    <n v="2.8778404949050875"/>
    <n v="67.654229006250517"/>
    <n v="14.623671132966692"/>
    <x v="77"/>
    <n v="1.946980798857701"/>
    <n v="91.397366504960829"/>
    <n v="3.3602063284587653"/>
    <n v="64351.722693213174"/>
    <n v="5246.9860067021382"/>
  </r>
  <r>
    <x v="21"/>
    <x v="2"/>
    <n v="114097.56357304573"/>
    <n v="2.9337917440469501"/>
    <n v="68.653695865366302"/>
    <n v="14.063247566486556"/>
    <x v="78"/>
    <n v="2.0141564612812193"/>
    <n v="89.85693660585379"/>
    <n v="3.3324583278645492"/>
    <n v="66715.7632551719"/>
    <n v="5084.035972443512"/>
  </r>
  <r>
    <x v="22"/>
    <x v="2"/>
    <n v="122472.20549571815"/>
    <n v="2.9403891869820145"/>
    <n v="68.160547044534127"/>
    <n v="13.800987563070693"/>
    <x v="79"/>
    <n v="2.0041853550852702"/>
    <n v="89.749944290580345"/>
    <n v="3.3600738547735016"/>
    <n v="70898.931796301476"/>
    <n v="6002.9926284834346"/>
  </r>
  <r>
    <x v="23"/>
    <x v="2"/>
    <n v="133668.00312001878"/>
    <n v="3.0470994992592955"/>
    <n v="69.09573229364166"/>
    <n v="13.544469344036687"/>
    <x v="80"/>
    <n v="2.1054157127290982"/>
    <n v="90.443628402335889"/>
    <n v="3.1712031145284083"/>
    <n v="78537.673011302963"/>
    <n v="6217.7867617434904"/>
  </r>
  <r>
    <x v="24"/>
    <x v="2"/>
    <n v="142320.18514383846"/>
    <n v="3.1101054836648889"/>
    <n v="68.885027087043738"/>
    <n v="13.536022995146274"/>
    <x v="81"/>
    <n v="2.1423970048581915"/>
    <n v="90.434430447162526"/>
    <n v="3.0978637000997207"/>
    <n v="83723.70272529732"/>
    <n v="7106.4201993603492"/>
  </r>
  <r>
    <x v="25"/>
    <x v="2"/>
    <n v="153293.15635804113"/>
    <n v="3.1670099680205865"/>
    <n v="68.92080656641042"/>
    <n v="13.65339152110408"/>
    <x v="82"/>
    <n v="2.1827288139984051"/>
    <n v="88.164772967042254"/>
    <n v="3.1922553487783265"/>
    <n v="89671.111758273706"/>
    <n v="7570.7937133245823"/>
  </r>
  <r>
    <x v="26"/>
    <x v="2"/>
    <n v="150788.82035878793"/>
    <n v="3.1313579808034127"/>
    <n v="66.644792628270793"/>
    <n v="14.626214538530737"/>
    <x v="83"/>
    <n v="2.086887032755242"/>
    <n v="88.164773623155753"/>
    <n v="3.1922556031084586"/>
    <n v="83914.794332024641"/>
    <n v="7424.6356788357771"/>
  </r>
  <r>
    <x v="27"/>
    <x v="2"/>
    <n v="161232.49631597599"/>
    <n v="3.1288221813708548"/>
    <n v="66.936526781296848"/>
    <n v="14.808748138356256"/>
    <x v="84"/>
    <n v="2.0943248973724584"/>
    <n v="88.465905932058376"/>
    <n v="3.5198842530861065"/>
    <n v="89229.334070882454"/>
    <n v="7873.4342065563415"/>
  </r>
  <r>
    <x v="28"/>
    <x v="2"/>
    <n v="174857.34762842409"/>
    <n v="3.1323575568573134"/>
    <n v="67.368562440170422"/>
    <n v="12.102801756958305"/>
    <x v="85"/>
    <n v="2.1102242565408158"/>
    <n v="0"/>
    <n v="0"/>
    <n v="0"/>
    <n v="0"/>
  </r>
  <r>
    <x v="0"/>
    <x v="3"/>
    <n v="11880.892383111859"/>
    <n v="0.98102734821067428"/>
    <n v="52.94223461977311"/>
    <n v="21.25660005999076"/>
    <x v="86"/>
    <n v="0.51937780037383374"/>
    <n v="79.329712525000033"/>
    <n v="11.2082163360117"/>
    <n v="5513.5101402248774"/>
    <n v="618.54774486274721"/>
  </r>
  <r>
    <x v="1"/>
    <x v="3"/>
    <n v="11876.456260603705"/>
    <n v="0.9335692789082688"/>
    <n v="53.407785902557656"/>
    <n v="21.128610150915915"/>
    <x v="87"/>
    <n v="0.4985986817313795"/>
    <n v="75.200744934074777"/>
    <n v="16.651007461500893"/>
    <n v="5444.2830933647037"/>
    <n v="606.36015571427413"/>
  </r>
  <r>
    <x v="2"/>
    <x v="3"/>
    <n v="12397.778181526206"/>
    <n v="0.94590337799236957"/>
    <n v="53.492822106625169"/>
    <n v="19.978749609769849"/>
    <x v="88"/>
    <n v="0.50599041129001654"/>
    <n v="77.553387306344163"/>
    <n v="12.878486305713105"/>
    <n v="5663.0670212828099"/>
    <n v="579.20128286131273"/>
  </r>
  <r>
    <x v="3"/>
    <x v="3"/>
    <n v="13413.362046372979"/>
    <n v="0.98768965062988101"/>
    <n v="49.833628384202576"/>
    <n v="19.404769628606648"/>
    <x v="89"/>
    <n v="0.49220159008412356"/>
    <n v="77.500650969013861"/>
    <n v="13.110515939441282"/>
    <n v="5610.7220815136134"/>
    <n v="556.25912704083828"/>
  </r>
  <r>
    <x v="4"/>
    <x v="3"/>
    <n v="14307.895309925178"/>
    <n v="1.0048679547837518"/>
    <n v="48.346731911918909"/>
    <n v="20.235931492485147"/>
    <x v="90"/>
    <n v="0.48582081616808304"/>
    <n v="80.763808559861189"/>
    <n v="10.951055523423944"/>
    <n v="5245.3077305546813"/>
    <n v="614.42572057579139"/>
  </r>
  <r>
    <x v="5"/>
    <x v="3"/>
    <n v="14289.959802520769"/>
    <n v="0.98064969605994812"/>
    <n v="49.322723683411283"/>
    <n v="19.199763972891589"/>
    <x v="91"/>
    <n v="0.48368313988986084"/>
    <n v="78.655876143560874"/>
    <n v="12.967980295566504"/>
    <n v="5520.9331266985919"/>
    <n v="607.70901649578479"/>
  </r>
  <r>
    <x v="6"/>
    <x v="3"/>
    <n v="15473.660190655766"/>
    <n v="1.0036383834594067"/>
    <n v="50.0710255772333"/>
    <n v="18.90965707085704"/>
    <x v="92"/>
    <n v="0.50253203168489025"/>
    <n v="80.501682962013149"/>
    <n v="10.987337714377304"/>
    <n v="6052.3806805673948"/>
    <n v="639.26706709784935"/>
  </r>
  <r>
    <x v="7"/>
    <x v="3"/>
    <n v="16626.995332698942"/>
    <n v="1.0407037053168042"/>
    <n v="49.077526119567935"/>
    <n v="18.370639984674554"/>
    <x v="93"/>
    <n v="0.51075163280416591"/>
    <n v="78.199642690927661"/>
    <n v="14.853848579020854"/>
    <n v="6278.7841234367525"/>
    <n v="627.36367231650706"/>
  </r>
  <r>
    <x v="8"/>
    <x v="3"/>
    <n v="17728.833683657573"/>
    <n v="1.0812370871986106"/>
    <n v="48.333847049556496"/>
    <n v="17.569094832014795"/>
    <x v="94"/>
    <n v="0.52260347996965628"/>
    <n v="77.432154750938849"/>
    <n v="12.159002338269682"/>
    <n v="6259.687525196864"/>
    <n v="584.4144653040247"/>
  </r>
  <r>
    <x v="9"/>
    <x v="3"/>
    <n v="17721.005882834008"/>
    <n v="1.0589425688746457"/>
    <n v="47.254384183086195"/>
    <n v="17.482564831742163"/>
    <x v="95"/>
    <n v="0.50039678977426727"/>
    <n v="76.12838515546639"/>
    <n v="14.113769881071786"/>
    <n v="6132.1774093137792"/>
    <n v="573.67213436938789"/>
  </r>
  <r>
    <x v="10"/>
    <x v="3"/>
    <n v="17905.959135248508"/>
    <n v="1.0502513566234415"/>
    <n v="47.813544876417751"/>
    <n v="17.845669704320461"/>
    <x v="96"/>
    <n v="0.50216240371433551"/>
    <n v="75.0445632798574"/>
    <n v="13.780337309749074"/>
    <n v="6108.9644785657811"/>
    <n v="426.76442369512972"/>
  </r>
  <r>
    <x v="11"/>
    <x v="3"/>
    <n v="18241.247059718906"/>
    <n v="1.0443513219056888"/>
    <n v="50.361566274328794"/>
    <n v="17.316716670513117"/>
    <x v="97"/>
    <n v="0.52595168311836227"/>
    <n v="76.777667455892455"/>
    <n v="10.974057384352962"/>
    <n v="6506.762114387795"/>
    <n v="452.24215333178961"/>
  </r>
  <r>
    <x v="12"/>
    <x v="3"/>
    <n v="20454.964877096067"/>
    <n v="1.0840112764531777"/>
    <n v="48.779951637722576"/>
    <n v="17.212574192130141"/>
    <x v="98"/>
    <n v="0.52878017640131925"/>
    <n v="80.193171991279257"/>
    <n v="8.0813124977162829"/>
    <n v="7037.9360350265406"/>
    <n v="413.087760545035"/>
  </r>
  <r>
    <x v="13"/>
    <x v="3"/>
    <n v="22530.235095021231"/>
    <n v="1.1289912473051507"/>
    <n v="51.859429336200179"/>
    <n v="14.504097326590387"/>
    <x v="99"/>
    <n v="0.58548841810809971"/>
    <n v="78.575734819719287"/>
    <n v="6.6020074671856319"/>
    <n v="8127.1921576185659"/>
    <n v="520.88671701303508"/>
  </r>
  <r>
    <x v="14"/>
    <x v="3"/>
    <n v="24234.962086590935"/>
    <n v="1.1597244280604853"/>
    <n v="53.56398214060065"/>
    <n v="12.726401583758056"/>
    <x v="100"/>
    <n v="0.62119458552650142"/>
    <n v="83.374126389667069"/>
    <n v="5.8889445902509516"/>
    <n v="9236.1276942510412"/>
    <n v="612.61137366645823"/>
  </r>
  <r>
    <x v="15"/>
    <x v="3"/>
    <n v="24903.248952610884"/>
    <n v="1.2178746644726453"/>
    <n v="53.298453849757934"/>
    <n v="13.142797646936334"/>
    <x v="101"/>
    <n v="0.64910836599184707"/>
    <n v="80.576474150477139"/>
    <n v="6.4650667604340644"/>
    <n v="9245.1480519995184"/>
    <n v="691.64887897433016"/>
  </r>
  <r>
    <x v="16"/>
    <x v="3"/>
    <n v="25379.358126626397"/>
    <n v="1.217970018111074"/>
    <n v="53.907026277840906"/>
    <n v="13.694846852722813"/>
    <x v="102"/>
    <n v="0.65657141771936023"/>
    <n v="80.741454930429512"/>
    <n v="5.8917498487598303"/>
    <n v="9800.1678387858028"/>
    <n v="720.58346020393628"/>
  </r>
  <r>
    <x v="17"/>
    <x v="3"/>
    <n v="26111.690293742096"/>
    <n v="1.2015484646058561"/>
    <n v="54.643978476169316"/>
    <n v="13.394849222133606"/>
    <x v="103"/>
    <n v="0.656573884379967"/>
    <n v="80.267521454370794"/>
    <n v="6.9023491265830978"/>
    <n v="10501.6956788482"/>
    <n v="762.36972458685898"/>
  </r>
  <r>
    <x v="18"/>
    <x v="3"/>
    <n v="27419.61161330812"/>
    <n v="1.2621904262894643"/>
    <n v="54.174856724789663"/>
    <n v="14.829411047433242"/>
    <x v="104"/>
    <n v="0.68378985503632916"/>
    <n v="79.550201670988173"/>
    <n v="7.0539830020167091"/>
    <n v="11035.38228153698"/>
    <n v="771.53390755846624"/>
  </r>
  <r>
    <x v="19"/>
    <x v="3"/>
    <n v="28459.4047920513"/>
    <n v="1.3010747534353249"/>
    <n v="54.712602046408776"/>
    <n v="13.998884816828783"/>
    <x v="105"/>
    <n v="0.71185185217336355"/>
    <n v="80.620884289746016"/>
    <n v="6.4048291000313577"/>
    <n v="11228.953691965055"/>
    <n v="738.23477123559087"/>
  </r>
  <r>
    <x v="20"/>
    <x v="3"/>
    <n v="29448.337844296373"/>
    <n v="1.3384048205315258"/>
    <n v="56.671489616654668"/>
    <n v="13.588658147881608"/>
    <x v="106"/>
    <n v="0.75849394889632915"/>
    <n v="81.602602380973792"/>
    <n v="5.7354343765070865"/>
    <n v="11810.942251724684"/>
    <n v="691.71286144804435"/>
  </r>
  <r>
    <x v="21"/>
    <x v="3"/>
    <n v="29994.846699332997"/>
    <n v="1.338504429563447"/>
    <n v="58.159498127002749"/>
    <n v="13.136254908155436"/>
    <x v="107"/>
    <n v="0.77846745864180189"/>
    <n v="84.184877079711939"/>
    <n v="5.4941643903650359"/>
    <n v="12223.065863291402"/>
    <n v="729.3958298325864"/>
  </r>
  <r>
    <x v="22"/>
    <x v="3"/>
    <n v="33076.608239078283"/>
    <n v="1.3664224771651718"/>
    <n v="60.799378135625602"/>
    <n v="12.564197087367077"/>
    <x v="108"/>
    <n v="0.83077636882183525"/>
    <n v="84.126342364913157"/>
    <n v="3.4854781974924256"/>
    <n v="14035.899469665548"/>
    <n v="841.7175643306515"/>
  </r>
  <r>
    <x v="23"/>
    <x v="3"/>
    <n v="34488.802569528671"/>
    <n v="1.3701340924596717"/>
    <n v="62.369880199128758"/>
    <n v="12.350282533364993"/>
    <x v="109"/>
    <n v="0.85455099203451712"/>
    <n v="82.736787445289181"/>
    <n v="3.5010479397302077"/>
    <n v="14716.727972934556"/>
    <n v="868.47282798334629"/>
  </r>
  <r>
    <x v="24"/>
    <x v="3"/>
    <n v="37039.858559952991"/>
    <n v="1.4244308654124509"/>
    <n v="63.149475058559013"/>
    <n v="12.47175687076254"/>
    <x v="110"/>
    <n v="0.89952061408005191"/>
    <n v="83.218343584036404"/>
    <n v="4.9151849792666997"/>
    <n v="15732.045451220865"/>
    <n v="895.40558904092859"/>
  </r>
  <r>
    <x v="25"/>
    <x v="3"/>
    <n v="40568.11643923966"/>
    <n v="1.4615914576501747"/>
    <n v="63.173770598180987"/>
    <n v="12.592390282570671"/>
    <x v="111"/>
    <n v="0.92334243453853115"/>
    <n v="85.454443964748677"/>
    <n v="4.2376620766572604"/>
    <n v="16957.999016493191"/>
    <n v="1013.9750020457734"/>
  </r>
  <r>
    <x v="26"/>
    <x v="3"/>
    <n v="39583.383316831729"/>
    <n v="1.5066010939540457"/>
    <n v="61.798806045502886"/>
    <n v="13.212030705933698"/>
    <x v="112"/>
    <n v="0.93106148793208543"/>
    <n v="82.26148633324118"/>
    <n v="4.7096869212739971"/>
    <n v="16706.42809482916"/>
    <n v="1193.171806804897"/>
  </r>
  <r>
    <x v="27"/>
    <x v="3"/>
    <n v="42096.052809950168"/>
    <n v="1.4265785390979457"/>
    <n v="60.192791995853391"/>
    <n v="13.9628686922038"/>
    <x v="113"/>
    <n v="0.85869745269671038"/>
    <n v="85.842720946997062"/>
    <n v="4.3859707434483788"/>
    <n v="17591.595537042231"/>
    <n v="1252.1178545034566"/>
  </r>
  <r>
    <x v="28"/>
    <x v="3"/>
    <n v="43506.631184684629"/>
    <n v="1.3202802278202392"/>
    <n v="58.611155326062281"/>
    <n v="14.793549620655014"/>
    <x v="114"/>
    <n v="0.77383149506700932"/>
    <n v="0"/>
    <n v="0"/>
    <n v="0"/>
    <n v="0"/>
  </r>
  <r>
    <x v="0"/>
    <x v="4"/>
    <n v="6225.4866132589941"/>
    <n v="1.8094766080882989"/>
    <n v="51.481659458123211"/>
    <n v="18.636873297361795"/>
    <x v="115"/>
    <n v="0.93154858535041662"/>
    <n v="79.091474798425409"/>
    <n v="8.4474175484106162"/>
    <n v="0"/>
    <n v="0"/>
  </r>
  <r>
    <x v="1"/>
    <x v="4"/>
    <n v="6602.0167107867537"/>
    <n v="1.8227107879604427"/>
    <n v="52.11906020979098"/>
    <n v="18.100778122685817"/>
    <x v="116"/>
    <n v="0.94997973302745875"/>
    <n v="80.040585590675789"/>
    <n v="6.5806638641832453"/>
    <n v="0"/>
    <n v="0"/>
  </r>
  <r>
    <x v="2"/>
    <x v="4"/>
    <n v="7006.6731132140767"/>
    <n v="1.8409288940732678"/>
    <n v="52.678635290327271"/>
    <n v="17.738359201595596"/>
    <x v="117"/>
    <n v="0.96977621806311198"/>
    <n v="84.507807194948967"/>
    <n v="5.6211812626962168"/>
    <n v="0"/>
    <n v="0"/>
  </r>
  <r>
    <x v="3"/>
    <x v="4"/>
    <n v="7491.0358986356614"/>
    <n v="1.8447739799374603"/>
    <n v="54.562420848962503"/>
    <n v="17.129907352573937"/>
    <x v="118"/>
    <n v="1.0065533426456323"/>
    <n v="75.702418763740681"/>
    <n v="5.362814561370274"/>
    <n v="0"/>
    <n v="0"/>
  </r>
  <r>
    <x v="4"/>
    <x v="4"/>
    <n v="7581.939776221202"/>
    <n v="1.742063970123892"/>
    <n v="54.165290347474418"/>
    <n v="17.711567681178558"/>
    <x v="119"/>
    <n v="0.94359400745634614"/>
    <n v="81.083058911005864"/>
    <n v="4.3541895352238198"/>
    <n v="0"/>
    <n v="0"/>
  </r>
  <r>
    <x v="5"/>
    <x v="4"/>
    <n v="8435.9656004933804"/>
    <n v="1.8228241615986307"/>
    <n v="55.754642950562385"/>
    <n v="14.883599267590897"/>
    <x v="120"/>
    <n v="1.0163091029158988"/>
    <n v="79.544921416842598"/>
    <n v="4.7619047619047619"/>
    <n v="0"/>
    <n v="0"/>
  </r>
  <r>
    <x v="6"/>
    <x v="4"/>
    <n v="9085.4223697298512"/>
    <n v="1.7897952907808952"/>
    <n v="55.105067985166876"/>
    <n v="12.039555006180469"/>
    <x v="121"/>
    <n v="0.98626791178012729"/>
    <n v="0"/>
    <n v="0"/>
    <n v="0"/>
    <n v="0"/>
  </r>
  <r>
    <x v="7"/>
    <x v="4"/>
    <n v="9565.4618037134987"/>
    <n v="1.796086585692318"/>
    <n v="54.442518775274408"/>
    <n v="13.622183708838822"/>
    <x v="122"/>
    <n v="0.97783477663572538"/>
    <n v="80.305602716468599"/>
    <n v="4.52037351443124"/>
    <n v="0"/>
    <n v="0"/>
  </r>
  <r>
    <x v="8"/>
    <x v="4"/>
    <n v="9709.5783418516257"/>
    <n v="1.7454308901557858"/>
    <n v="51.937807248199384"/>
    <n v="12.644335200640219"/>
    <x v="123"/>
    <n v="0.90653853137964269"/>
    <n v="0"/>
    <n v="0"/>
    <n v="0"/>
    <n v="0"/>
  </r>
  <r>
    <x v="9"/>
    <x v="4"/>
    <n v="9884.9027233454854"/>
    <n v="1.7838965698796825"/>
    <n v="52.514210756449501"/>
    <n v="13.292522955837342"/>
    <x v="124"/>
    <n v="0.9367992043836898"/>
    <n v="81.619483763530383"/>
    <n v="3.3097418817651958"/>
    <n v="0"/>
    <n v="0"/>
  </r>
  <r>
    <x v="10"/>
    <x v="4"/>
    <n v="10431.087591558806"/>
    <n v="1.7890138790748289"/>
    <n v="53.553701552434262"/>
    <n v="13.232653923328758"/>
    <x v="125"/>
    <n v="0.95808315353136109"/>
    <n v="0"/>
    <n v="0"/>
    <n v="0"/>
    <n v="0"/>
  </r>
  <r>
    <x v="11"/>
    <x v="4"/>
    <n v="10892.402085626145"/>
    <n v="1.7738793899975132"/>
    <n v="52.896029471960702"/>
    <n v="12.443716741711011"/>
    <x v="126"/>
    <n v="0.93831176493012136"/>
    <n v="79.048171793383631"/>
    <n v="3.4242600116076614"/>
    <n v="0"/>
    <n v="0"/>
  </r>
  <r>
    <x v="12"/>
    <x v="4"/>
    <n v="11669.630630511621"/>
    <n v="1.7406671160182432"/>
    <n v="53.857493857493857"/>
    <n v="12.383292383292384"/>
    <x v="127"/>
    <n v="0.93747968508894086"/>
    <n v="0"/>
    <n v="0"/>
    <n v="0"/>
    <n v="0"/>
  </r>
  <r>
    <x v="13"/>
    <x v="4"/>
    <n v="12025.521631302963"/>
    <n v="1.6703005636577999"/>
    <n v="53.132856314059175"/>
    <n v="12.173660800618835"/>
    <x v="128"/>
    <n v="0.88747839850121935"/>
    <n v="83.039126478616922"/>
    <n v="2.2747952684258417"/>
    <n v="0"/>
    <n v="0"/>
  </r>
  <r>
    <x v="14"/>
    <x v="4"/>
    <n v="12387.718051498341"/>
    <n v="1.6226873383415896"/>
    <n v="50.114263949723856"/>
    <n v="11.988192725195201"/>
    <x v="129"/>
    <n v="0.81319781581525286"/>
    <n v="0"/>
    <n v="0"/>
    <n v="0"/>
    <n v="0"/>
  </r>
  <r>
    <x v="15"/>
    <x v="4"/>
    <n v="12268.251948620515"/>
    <n v="1.6657010892353588"/>
    <n v="47.079169869331281"/>
    <n v="12.749807840122982"/>
    <x v="130"/>
    <n v="0.78419824531641602"/>
    <n v="80.102040816326522"/>
    <n v="3.7346938775510199"/>
    <n v="0"/>
    <n v="0"/>
  </r>
  <r>
    <x v="16"/>
    <x v="4"/>
    <n v="12751.204509134042"/>
    <n v="1.7040396628842578"/>
    <n v="47.906720528828501"/>
    <n v="11.742563349247154"/>
    <x v="131"/>
    <n v="0.81634951899835251"/>
    <n v="0"/>
    <n v="7.3744691452663851"/>
    <n v="0"/>
    <n v="0"/>
  </r>
  <r>
    <x v="17"/>
    <x v="4"/>
    <n v="14634.388133260438"/>
    <n v="1.8813147353999866"/>
    <n v="56.571873715524923"/>
    <n v="10.783446522360217"/>
    <x v="132"/>
    <n v="1.0642949963020425"/>
    <n v="82.226997712573862"/>
    <n v="3.8202178294000353"/>
    <n v="0"/>
    <n v="0"/>
  </r>
  <r>
    <x v="18"/>
    <x v="4"/>
    <n v="15177.689625199284"/>
    <n v="1.9162737491691755"/>
    <n v="56.563886986411916"/>
    <n v="11.841176890570472"/>
    <x v="133"/>
    <n v="1.083918917830331"/>
    <n v="82.671744618083338"/>
    <n v="2.2101781937195604"/>
    <n v="0"/>
    <n v="0"/>
  </r>
  <r>
    <x v="19"/>
    <x v="4"/>
    <n v="17840.901336768624"/>
    <n v="2.1560632465406844"/>
    <n v="65.301966292134821"/>
    <n v="0"/>
    <x v="134"/>
    <n v="1.4079516944931056"/>
    <n v="80.804387568555754"/>
    <n v="6.8179374126250138"/>
    <n v="5893.5112281010961"/>
    <n v="360.82721804700589"/>
  </r>
  <r>
    <x v="20"/>
    <x v="4"/>
    <n v="18045.29376896266"/>
    <n v="2.1732979927333371"/>
    <n v="64.707091469681401"/>
    <n v="6.0911270983213432"/>
    <x v="135"/>
    <n v="1.4062779200667104"/>
    <n v="81.427361287590003"/>
    <n v="6.2155866158407456"/>
    <n v="5921.131336729165"/>
    <n v="327.64664945358714"/>
  </r>
  <r>
    <x v="21"/>
    <x v="4"/>
    <n v="18281.97439510965"/>
    <n v="2.1460620746426127"/>
    <n v="64.255807671528913"/>
    <n v="6.0777957860615883"/>
    <x v="136"/>
    <n v="1.3789695191939804"/>
    <n v="80.325801366263789"/>
    <n v="6.2743037309511296"/>
    <n v="5859.4172392754181"/>
    <n v="332.10771963023336"/>
  </r>
  <r>
    <x v="22"/>
    <x v="4"/>
    <n v="19152.73822593809"/>
    <n v="2.1508123957946568"/>
    <n v="65.690843452576303"/>
    <n v="6.0584181161798494"/>
    <x v="137"/>
    <n v="1.4128868038800739"/>
    <n v="80.905275779376495"/>
    <n v="5.9752198241406873"/>
    <n v="6303.3691804958053"/>
    <n v="318.05991277731124"/>
  </r>
  <r>
    <x v="23"/>
    <x v="4"/>
    <n v="20559.99330870089"/>
    <n v="2.1785662998918913"/>
    <n v="66.332939493812574"/>
    <n v="5.6401965051924634"/>
    <x v="138"/>
    <n v="1.4451070655398797"/>
    <n v="80.791225274210177"/>
    <n v="5.6998218805662324"/>
    <n v="6883.5895761485972"/>
    <n v="363.10167897960656"/>
  </r>
  <r>
    <x v="24"/>
    <x v="4"/>
    <n v="21311.970874947827"/>
    <n v="2.1387956128462107"/>
    <n v="66.437114896701701"/>
    <n v="5.8656518062099794"/>
    <x v="139"/>
    <n v="1.4209540987122522"/>
    <n v="80.969267139479911"/>
    <n v="6.4284415348245139"/>
    <n v="7204.4091468048828"/>
    <n v="329.57983230558438"/>
  </r>
  <r>
    <x v="25"/>
    <x v="4"/>
    <n v="23145.22232430664"/>
    <n v="2.1843540719877499"/>
    <n v="66.700450450450461"/>
    <n v="5.7094594594594597"/>
    <x v="140"/>
    <n v="1.456974005448586"/>
    <n v="82.196522032753677"/>
    <n v="6.1202093533682254"/>
    <n v="7707.2547762358945"/>
    <n v="344.05060211807171"/>
  </r>
  <r>
    <x v="26"/>
    <x v="4"/>
    <n v="24730.283523380273"/>
    <n v="2.3218208981457069"/>
    <n v="66.583756894127816"/>
    <n v="5.6126311236076569"/>
    <x v="141"/>
    <n v="1.5459555823383928"/>
    <n v="81.452005847003406"/>
    <n v="6.7484164365762549"/>
    <n v="8261.2572514027961"/>
    <n v="418.54540623002191"/>
  </r>
  <r>
    <x v="27"/>
    <x v="4"/>
    <n v="26927.306069867322"/>
    <n v="2.2687659016272925"/>
    <n v="66.061461105316084"/>
    <n v="5.4699266858688427"/>
    <x v="142"/>
    <n v="1.4987799036741878"/>
    <n v="81.563662925328359"/>
    <n v="6.1913831220791433"/>
    <n v="8868.2584945725066"/>
    <n v="440.34550249760491"/>
  </r>
  <r>
    <x v="28"/>
    <x v="4"/>
    <n v="30297.796938967505"/>
    <n v="2.2962229369599259"/>
    <n v="68.017114801342743"/>
    <n v="4.7230716430607282"/>
    <x v="143"/>
    <n v="1.5618245911267969"/>
    <n v="0"/>
    <n v="0"/>
    <n v="0"/>
    <n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5">
  <r>
    <x v="0"/>
    <x v="0"/>
    <n v="3003.58984375"/>
    <n v="0.11723024398088455"/>
    <n v="0"/>
  </r>
  <r>
    <x v="1"/>
    <x v="0"/>
    <n v="3221.7685546875"/>
    <n v="0.11508758366107941"/>
    <n v="1218.6076431599774"/>
  </r>
  <r>
    <x v="2"/>
    <x v="0"/>
    <n v="3300.14990234375"/>
    <n v="0.10069550573825836"/>
    <n v="1374.5420368592866"/>
  </r>
  <r>
    <x v="3"/>
    <x v="0"/>
    <n v="3380.476318359375"/>
    <n v="5.3797837346792221E-2"/>
    <n v="1529.1133688374166"/>
  </r>
  <r>
    <x v="4"/>
    <x v="0"/>
    <n v="3564.6474609375"/>
    <n v="3.7886191159486771E-2"/>
    <n v="1777.2555068367801"/>
  </r>
  <r>
    <x v="5"/>
    <x v="0"/>
    <n v="3575.92578125"/>
    <n v="3.0047792941331863E-2"/>
    <n v="1959.5495420791426"/>
  </r>
  <r>
    <x v="6"/>
    <x v="0"/>
    <n v="3712.814453125"/>
    <n v="2.9709592927247286E-3"/>
    <n v="0"/>
  </r>
  <r>
    <x v="7"/>
    <x v="0"/>
    <n v="3727.98193359375"/>
    <n v="-2.0685400813817978E-2"/>
    <n v="2515.7014063192019"/>
  </r>
  <r>
    <x v="8"/>
    <x v="0"/>
    <n v="3852.470947265625"/>
    <n v="4.4874336570501328E-2"/>
    <n v="2775.6475867425925"/>
  </r>
  <r>
    <x v="9"/>
    <x v="0"/>
    <n v="4080.5615234375"/>
    <n v="5.8389049023389816E-2"/>
    <n v="2882.8167184885669"/>
  </r>
  <r>
    <x v="10"/>
    <x v="0"/>
    <n v="4351.1376953125"/>
    <n v="5.7878091931343079E-2"/>
    <n v="2930.2142106116312"/>
  </r>
  <r>
    <x v="11"/>
    <x v="0"/>
    <n v="4541.78466796875"/>
    <n v="3.1508252024650574E-2"/>
    <n v="3023.3178953708375"/>
  </r>
  <r>
    <x v="12"/>
    <x v="0"/>
    <n v="4800.09814453125"/>
    <n v="2.495393343269825E-2"/>
    <n v="3265.0947279627558"/>
  </r>
  <r>
    <x v="13"/>
    <x v="0"/>
    <n v="4959.1416015625"/>
    <n v="2.3487468715757132E-3"/>
    <n v="3745.0103646389239"/>
  </r>
  <r>
    <x v="14"/>
    <x v="0"/>
    <n v="4497.5498046875"/>
    <n v="-1.5909554436802864E-2"/>
    <n v="4395.9515376435647"/>
  </r>
  <r>
    <x v="15"/>
    <x v="0"/>
    <n v="3828.68896484375"/>
    <n v="-0.10491429269313812"/>
    <n v="4748.7500795065416"/>
  </r>
  <r>
    <x v="16"/>
    <x v="0"/>
    <n v="2919.294189453125"/>
    <n v="-8.4668643772602081E-2"/>
    <n v="4664.3702712160766"/>
  </r>
  <r>
    <x v="17"/>
    <x v="0"/>
    <n v="1759.2806396484375"/>
    <n v="-5.7827889919281006E-2"/>
    <n v="4859.8991070137899"/>
  </r>
  <r>
    <x v="18"/>
    <x v="0"/>
    <n v="1140.1162109375"/>
    <n v="-3.6213699728250504E-2"/>
    <n v="4897.386520223351"/>
  </r>
  <r>
    <x v="19"/>
    <x v="0"/>
    <n v="334.11834716796875"/>
    <n v="-6.6957980394363403E-2"/>
    <n v="4936.5685731735321"/>
  </r>
  <r>
    <x v="20"/>
    <x v="0"/>
    <n v="264.82086181640625"/>
    <n v="1.0679874569177628E-2"/>
    <n v="5023.418719597672"/>
  </r>
  <r>
    <x v="21"/>
    <x v="0"/>
    <n v="246.49317932128906"/>
    <n v="-1.4929964672774076E-3"/>
    <n v="5405.2118029295088"/>
  </r>
  <r>
    <x v="22"/>
    <x v="0"/>
    <n v="236.12619018554688"/>
    <n v="-6.0619893483817577E-3"/>
    <n v="5991.3643865326694"/>
  </r>
  <r>
    <x v="23"/>
    <x v="0"/>
    <n v="236.59521484375"/>
    <n v="-1.7941290512681007E-2"/>
    <n v="5931.1561259532391"/>
  </r>
  <r>
    <x v="24"/>
    <x v="0"/>
    <n v="249.390625"/>
    <n v="-1.6609052196145058E-2"/>
    <n v="6235.1489876967662"/>
  </r>
  <r>
    <x v="25"/>
    <x v="0"/>
    <n v="265.4569091796875"/>
    <n v="-1.8454650416970253E-2"/>
    <n v="6357.9861432143407"/>
  </r>
  <r>
    <x v="26"/>
    <x v="0"/>
    <n v="282.38986206054688"/>
    <n v="-2.1584644913673401E-2"/>
    <n v="6676.1383432837583"/>
  </r>
  <r>
    <x v="27"/>
    <x v="0"/>
    <n v="309.10775756835938"/>
    <n v="-2.4486308917403221E-2"/>
    <n v="7023.0362202054421"/>
  </r>
  <r>
    <x v="28"/>
    <x v="0"/>
    <n v="467.38702392578125"/>
    <n v="1.4609726145863533E-2"/>
    <n v="8180.9541939761775"/>
  </r>
  <r>
    <x v="0"/>
    <x v="1"/>
    <n v="21427.130859375"/>
    <n v="6.8829432129859924E-2"/>
    <n v="16636.208873565964"/>
  </r>
  <r>
    <x v="1"/>
    <x v="1"/>
    <n v="20153.912109375"/>
    <n v="8.7288148701190948E-2"/>
    <n v="16895.840703612255"/>
  </r>
  <r>
    <x v="2"/>
    <x v="1"/>
    <n v="19199.46484375"/>
    <n v="0.13625781238079071"/>
    <n v="17453.183587900967"/>
  </r>
  <r>
    <x v="3"/>
    <x v="1"/>
    <n v="19327.052734375"/>
    <n v="9.8039180040359497E-2"/>
    <n v="17904.967830868325"/>
  </r>
  <r>
    <x v="4"/>
    <x v="1"/>
    <n v="17646.2890625"/>
    <n v="6.2532536685466766E-2"/>
    <n v="18336.078278184228"/>
  </r>
  <r>
    <x v="5"/>
    <x v="1"/>
    <n v="7864.60791015625"/>
    <n v="4.7394495457410812E-2"/>
    <n v="19580.889981192806"/>
  </r>
  <r>
    <x v="6"/>
    <x v="1"/>
    <n v="5061.16650390625"/>
    <n v="4.1269294917583466E-2"/>
    <n v="20799.139961976969"/>
  </r>
  <r>
    <x v="7"/>
    <x v="1"/>
    <n v="3206.73876953125"/>
    <n v="2.6750210672616959E-2"/>
    <n v="22795.46960565534"/>
  </r>
  <r>
    <x v="8"/>
    <x v="1"/>
    <n v="2012.7493896484375"/>
    <n v="2.3429268971085548E-2"/>
    <n v="24246.916843411993"/>
  </r>
  <r>
    <x v="9"/>
    <x v="1"/>
    <n v="1211.2281494140625"/>
    <n v="1.2449925765395164E-2"/>
    <n v="23279.418513543416"/>
  </r>
  <r>
    <x v="10"/>
    <x v="1"/>
    <n v="1089.5015869140625"/>
    <n v="1.0441850870847702E-2"/>
    <n v="24086.600721841005"/>
  </r>
  <r>
    <x v="11"/>
    <x v="1"/>
    <n v="842.646240234375"/>
    <n v="-2.0981472916901112E-3"/>
    <n v="24554.456612218735"/>
  </r>
  <r>
    <x v="12"/>
    <x v="1"/>
    <n v="662.1279296875"/>
    <n v="-4.9499194137752056E-3"/>
    <n v="26724.88201966781"/>
  </r>
  <r>
    <x v="13"/>
    <x v="1"/>
    <n v="572.4434814453125"/>
    <n v="4.0414263494312763E-3"/>
    <n v="27856.811072698398"/>
  </r>
  <r>
    <x v="14"/>
    <x v="1"/>
    <n v="413.873779296875"/>
    <n v="6.0033774934709072E-3"/>
    <n v="29211.879149490902"/>
  </r>
  <r>
    <x v="15"/>
    <x v="1"/>
    <n v="363.74301147460938"/>
    <n v="7.5333788990974426E-3"/>
    <n v="30621.319733360142"/>
  </r>
  <r>
    <x v="16"/>
    <x v="1"/>
    <n v="338.70755004882813"/>
    <n v="5.5693271569907665E-3"/>
    <n v="32118.89023167959"/>
  </r>
  <r>
    <x v="17"/>
    <x v="1"/>
    <n v="329.99789428710938"/>
    <n v="5.1943711005151272E-3"/>
    <n v="34290.381592652739"/>
  </r>
  <r>
    <x v="18"/>
    <x v="1"/>
    <n v="325.95999145507813"/>
    <n v="1.8626140663400292E-3"/>
    <n v="35581.405644961451"/>
  </r>
  <r>
    <x v="19"/>
    <x v="1"/>
    <n v="327.9156494140625"/>
    <n v="1.3167865108698606E-3"/>
    <n v="37688.592365627905"/>
  </r>
  <r>
    <x v="20"/>
    <x v="1"/>
    <n v="337.20993041992188"/>
    <n v="2.7683558873832226E-3"/>
    <n v="38551.276281595994"/>
  </r>
  <r>
    <x v="21"/>
    <x v="1"/>
    <n v="360.91726684570313"/>
    <n v="2.6682510506361723E-3"/>
    <n v="39155.084920519163"/>
  </r>
  <r>
    <x v="22"/>
    <x v="1"/>
    <n v="378.71942138671875"/>
    <n v="4.5780971413478255E-4"/>
    <n v="41440.753989063989"/>
  </r>
  <r>
    <x v="23"/>
    <x v="1"/>
    <n v="420.788818359375"/>
    <n v="4.7680526040494442E-3"/>
    <n v="42875.914496738566"/>
  </r>
  <r>
    <x v="24"/>
    <x v="1"/>
    <n v="471.22372436523438"/>
    <n v="6.4708641730248928E-3"/>
    <n v="44994.088361581511"/>
  </r>
  <r>
    <x v="25"/>
    <x v="1"/>
    <n v="529.30902099609375"/>
    <n v="3.1606475822627544E-3"/>
    <n v="49890.452118150941"/>
  </r>
  <r>
    <x v="26"/>
    <x v="1"/>
    <n v="593.62640380859375"/>
    <n v="-5.1572304219007492E-3"/>
    <n v="49960.058778129431"/>
  </r>
  <r>
    <x v="27"/>
    <x v="1"/>
    <n v="734.36761474609375"/>
    <n v="4.3153534643352032E-3"/>
    <n v="53184.378951469589"/>
  </r>
  <r>
    <x v="28"/>
    <x v="1"/>
    <n v="11854.48046875"/>
    <n v="4.8894613981246948E-2"/>
    <n v="56044.650351489094"/>
  </r>
  <r>
    <x v="0"/>
    <x v="2"/>
    <n v="22551.544921875"/>
    <n v="8.2874886691570282E-2"/>
    <n v="26274.267255735806"/>
  </r>
  <r>
    <x v="1"/>
    <x v="2"/>
    <n v="20743.751953125"/>
    <n v="0.10805235803127289"/>
    <n v="27224.431429694527"/>
  </r>
  <r>
    <x v="2"/>
    <x v="2"/>
    <n v="19735.818359375"/>
    <n v="0.13061031699180603"/>
    <n v="27923.640026912391"/>
  </r>
  <r>
    <x v="3"/>
    <x v="2"/>
    <n v="19504.80859375"/>
    <n v="0.12651370465755463"/>
    <n v="29710.130790182804"/>
  </r>
  <r>
    <x v="4"/>
    <x v="2"/>
    <n v="19014.982421875"/>
    <n v="9.6994057297706604E-2"/>
    <n v="31314.11213996333"/>
  </r>
  <r>
    <x v="5"/>
    <x v="2"/>
    <n v="18253.494140625"/>
    <n v="6.5818652510643005E-2"/>
    <n v="35239.388415075657"/>
  </r>
  <r>
    <x v="6"/>
    <x v="2"/>
    <n v="16729.62109375"/>
    <n v="4.7637667506933212E-2"/>
    <n v="37748.187160012028"/>
  </r>
  <r>
    <x v="7"/>
    <x v="2"/>
    <n v="15957.6455078125"/>
    <n v="1.0742394253611565E-2"/>
    <n v="39079.476671704542"/>
  </r>
  <r>
    <x v="8"/>
    <x v="2"/>
    <n v="11048.1279296875"/>
    <n v="1.4447580091655254E-2"/>
    <n v="40459.569331065235"/>
  </r>
  <r>
    <x v="9"/>
    <x v="2"/>
    <n v="6558.5869140625"/>
    <n v="4.4941354542970657E-2"/>
    <n v="42448.426584869696"/>
  </r>
  <r>
    <x v="10"/>
    <x v="2"/>
    <n v="4272.7392578125"/>
    <n v="4.7839142382144928E-2"/>
    <n v="43841.527652894139"/>
  </r>
  <r>
    <x v="11"/>
    <x v="2"/>
    <n v="2788.4765625"/>
    <n v="2.380000427365303E-2"/>
    <n v="44287.950499514904"/>
  </r>
  <r>
    <x v="12"/>
    <x v="2"/>
    <n v="1652.8162841796875"/>
    <n v="9.1348085552453995E-3"/>
    <n v="48547.649311328802"/>
  </r>
  <r>
    <x v="13"/>
    <x v="2"/>
    <n v="974.24481201171875"/>
    <n v="2.1958915516734123E-2"/>
    <n v="51407.64418719794"/>
  </r>
  <r>
    <x v="14"/>
    <x v="2"/>
    <n v="737.569091796875"/>
    <n v="1.3822729699313641E-2"/>
    <n v="56159.132111094637"/>
  </r>
  <r>
    <x v="15"/>
    <x v="2"/>
    <n v="679.04583740234375"/>
    <n v="5.1767285913228989E-3"/>
    <n v="55817.182907308794"/>
  </r>
  <r>
    <x v="16"/>
    <x v="2"/>
    <n v="620.0423583984375"/>
    <n v="7.4364119209349155E-3"/>
    <n v="58283.895653160143"/>
  </r>
  <r>
    <x v="17"/>
    <x v="2"/>
    <n v="570.95880126953125"/>
    <n v="2.6746024377644062E-3"/>
    <n v="64758.036879330008"/>
  </r>
  <r>
    <x v="18"/>
    <x v="2"/>
    <n v="413.988525390625"/>
    <n v="-2.4718851782381535E-3"/>
    <n v="68326.961143652341"/>
  </r>
  <r>
    <x v="19"/>
    <x v="2"/>
    <n v="281.98812866210938"/>
    <n v="-4.0791411884129047E-3"/>
    <n v="69136.939595188727"/>
  </r>
  <r>
    <x v="20"/>
    <x v="2"/>
    <n v="259.88677978515625"/>
    <n v="-2.0253574475646019E-3"/>
    <n v="74123.788710404609"/>
  </r>
  <r>
    <x v="21"/>
    <x v="2"/>
    <n v="260.5262451171875"/>
    <n v="-7.7523109503090382E-3"/>
    <n v="78332.194285231788"/>
  </r>
  <r>
    <x v="22"/>
    <x v="2"/>
    <n v="259.54998779296875"/>
    <n v="-1.5681572258472443E-2"/>
    <n v="83477.725243387467"/>
  </r>
  <r>
    <x v="23"/>
    <x v="2"/>
    <n v="260.303466796875"/>
    <n v="-1.458995696157217E-2"/>
    <n v="92358.88559806475"/>
  </r>
  <r>
    <x v="24"/>
    <x v="2"/>
    <n v="264.40859985351563"/>
    <n v="-1.3608328066766262E-2"/>
    <n v="98037.298086663941"/>
  </r>
  <r>
    <x v="25"/>
    <x v="2"/>
    <n v="265.12277221679688"/>
    <n v="-1.7195267602801323E-2"/>
    <n v="105650.87977307061"/>
  </r>
  <r>
    <x v="26"/>
    <x v="2"/>
    <n v="271.89453125"/>
    <n v="-1.8905237317085266E-2"/>
    <n v="100492.89663472999"/>
  </r>
  <r>
    <x v="27"/>
    <x v="2"/>
    <n v="369.86724853515625"/>
    <n v="-1.1650289408862591E-2"/>
    <n v="107923.43307669673"/>
  </r>
  <r>
    <x v="28"/>
    <x v="2"/>
    <n v="1452.2435302734375"/>
    <n v="-2.6824936270713806E-2"/>
    <n v="117798.88141828073"/>
  </r>
  <r>
    <x v="0"/>
    <x v="3"/>
    <n v="14686.96875"/>
    <n v="0.10843967646360397"/>
    <n v="6290.0099203898335"/>
  </r>
  <r>
    <x v="1"/>
    <x v="3"/>
    <n v="7206.55517578125"/>
    <n v="0.27531298995018005"/>
    <n v="6342.9523324741331"/>
  </r>
  <r>
    <x v="2"/>
    <x v="3"/>
    <n v="7213.3564453125"/>
    <n v="1.8789831548929214E-2"/>
    <n v="6631.9214278178033"/>
  </r>
  <r>
    <x v="3"/>
    <x v="3"/>
    <n v="6423.779296875"/>
    <n v="4.953380674123764E-2"/>
    <n v="6684.3649960171797"/>
  </r>
  <r>
    <x v="4"/>
    <x v="3"/>
    <n v="5168.50634765625"/>
    <n v="2.602110244333744E-2"/>
    <n v="6917.3997877275451"/>
  </r>
  <r>
    <x v="5"/>
    <x v="3"/>
    <n v="4270.22216796875"/>
    <n v="-7.3793171904981136E-3"/>
    <n v="7048.1973878678637"/>
  </r>
  <r>
    <x v="6"/>
    <x v="3"/>
    <n v="3493.593017578125"/>
    <n v="-1.0680964216589928E-2"/>
    <n v="7747.8203517974143"/>
  </r>
  <r>
    <x v="7"/>
    <x v="3"/>
    <n v="3052.82763671875"/>
    <n v="-2.8078533709049225E-2"/>
    <n v="8160.1179773046642"/>
  </r>
  <r>
    <x v="8"/>
    <x v="3"/>
    <n v="1882.2418212890625"/>
    <n v="-7.5746715068817139E-2"/>
    <n v="8569.0273563293031"/>
  </r>
  <r>
    <x v="9"/>
    <x v="3"/>
    <n v="571.80084228515625"/>
    <n v="-5.3490716964006424E-3"/>
    <n v="8373.9522009816883"/>
  </r>
  <r>
    <x v="10"/>
    <x v="3"/>
    <n v="288.64227294921875"/>
    <n v="1.1934132780879736E-3"/>
    <n v="8561.4738066850696"/>
  </r>
  <r>
    <x v="11"/>
    <x v="3"/>
    <n v="225.18919372558594"/>
    <n v="1.3541440479457378E-2"/>
    <n v="9186.5777272443902"/>
  </r>
  <r>
    <x v="12"/>
    <x v="3"/>
    <n v="201.63774108886719"/>
    <n v="2.3187348619103432E-2"/>
    <n v="9977.9219745605988"/>
  </r>
  <r>
    <x v="13"/>
    <x v="3"/>
    <n v="134.02854919433594"/>
    <n v="8.3371270447969437E-3"/>
    <n v="11684.051348382309"/>
  </r>
  <r>
    <x v="14"/>
    <x v="3"/>
    <n v="81.450263977050781"/>
    <n v="-1.6800688579678535E-2"/>
    <n v="12981.210763842906"/>
  </r>
  <r>
    <x v="15"/>
    <x v="3"/>
    <n v="77.996498107910156"/>
    <n v="-2.5142401456832886E-2"/>
    <n v="13273.046650097638"/>
  </r>
  <r>
    <x v="16"/>
    <x v="3"/>
    <n v="75.991050720214844"/>
    <n v="-1.6023324802517891E-2"/>
    <n v="13681.257254467844"/>
  </r>
  <r>
    <x v="17"/>
    <x v="3"/>
    <n v="75.779533386230469"/>
    <n v="-8.7048588320612907E-3"/>
    <n v="14268.466423876425"/>
  </r>
  <r>
    <x v="18"/>
    <x v="3"/>
    <n v="75.423385620117188"/>
    <n v="-1.1624932289123535E-2"/>
    <n v="14854.535306003461"/>
  </r>
  <r>
    <x v="19"/>
    <x v="3"/>
    <n v="75.5689697265625"/>
    <n v="-1.2774702161550522E-2"/>
    <n v="15570.880888651618"/>
  </r>
  <r>
    <x v="20"/>
    <x v="3"/>
    <n v="77.310791015625"/>
    <n v="-5.8636842295527458E-3"/>
    <n v="16688.811723707804"/>
  </r>
  <r>
    <x v="21"/>
    <x v="3"/>
    <n v="79.345260620117188"/>
    <n v="-6.615546066313982E-3"/>
    <n v="17444.85230429592"/>
  </r>
  <r>
    <x v="22"/>
    <x v="3"/>
    <n v="82.034889221191406"/>
    <n v="-1.2497121468186378E-2"/>
    <n v="20110.372117716699"/>
  </r>
  <r>
    <x v="23"/>
    <x v="3"/>
    <n v="87.896812438964844"/>
    <n v="-9.1354222968220711E-3"/>
    <n v="21510.624844729071"/>
  </r>
  <r>
    <x v="24"/>
    <x v="3"/>
    <n v="92.632965087890625"/>
    <n v="-7.4306847527623177E-3"/>
    <n v="23390.476243043049"/>
  </r>
  <r>
    <x v="25"/>
    <x v="3"/>
    <n v="96.490470886230469"/>
    <n v="-8.9045586064457893E-3"/>
    <n v="25628.408815328214"/>
  </r>
  <r>
    <x v="26"/>
    <x v="3"/>
    <n v="99.639488220214844"/>
    <n v="-4.4881864450871944E-3"/>
    <n v="24462.058282216789"/>
  </r>
  <r>
    <x v="27"/>
    <x v="3"/>
    <n v="102.99586486816406"/>
    <n v="9.5324404537677765E-3"/>
    <n v="25338.789506357898"/>
  </r>
  <r>
    <x v="28"/>
    <x v="3"/>
    <n v="243.42424011230469"/>
    <n v="6.8030856549739838E-2"/>
    <n v="25499.739180792556"/>
  </r>
  <r>
    <x v="0"/>
    <x v="4"/>
    <n v="12725.7646484375"/>
    <n v="5.452367290854454E-2"/>
    <n v="3204.9838178490427"/>
  </r>
  <r>
    <x v="1"/>
    <x v="4"/>
    <n v="14389.5703125"/>
    <n v="4.6228911727666855E-2"/>
    <n v="3440.9090645554102"/>
  </r>
  <r>
    <x v="2"/>
    <x v="4"/>
    <n v="15306.16015625"/>
    <n v="8.749658614397049E-2"/>
    <n v="3691.0197752954628"/>
  </r>
  <r>
    <x v="3"/>
    <x v="4"/>
    <n v="18671.26953125"/>
    <n v="6.328178197145462E-2"/>
    <n v="4087.29053296045"/>
  </r>
  <r>
    <x v="4"/>
    <x v="4"/>
    <n v="16465.2734375"/>
    <n v="4.6769957989454269E-2"/>
    <n v="4106.7796937608664"/>
  </r>
  <r>
    <x v="5"/>
    <x v="4"/>
    <n v="14754.0791015625"/>
    <n v="7.9544246196746826E-2"/>
    <n v="4703.4424999873499"/>
  </r>
  <r>
    <x v="6"/>
    <x v="4"/>
    <n v="13026.5263671875"/>
    <n v="2.0213305950164795E-2"/>
    <n v="5006.5281735791932"/>
  </r>
  <r>
    <x v="7"/>
    <x v="4"/>
    <n v="10980.03125"/>
    <n v="4.152027890086174E-2"/>
    <n v="5207.6783384284236"/>
  </r>
  <r>
    <x v="8"/>
    <x v="4"/>
    <n v="8791.748046875"/>
    <n v="0.12968041002750397"/>
    <n v="5042.9420838038113"/>
  </r>
  <r>
    <x v="9"/>
    <x v="4"/>
    <n v="4635.4736328125"/>
    <n v="9.2604383826255798E-2"/>
    <n v="5190.9786492076637"/>
  </r>
  <r>
    <x v="10"/>
    <x v="4"/>
    <n v="3190.1279296875"/>
    <n v="0.20361621677875519"/>
    <n v="5586.233517456405"/>
  </r>
  <r>
    <x v="11"/>
    <x v="4"/>
    <n v="2131.343994140625"/>
    <n v="9.7452104091644287E-2"/>
    <n v="5761.6482174172679"/>
  </r>
  <r>
    <x v="12"/>
    <x v="4"/>
    <n v="1678.08154296875"/>
    <n v="4.6527925878763199E-2"/>
    <n v="6284.9706000200185"/>
  </r>
  <r>
    <x v="13"/>
    <x v="4"/>
    <n v="1038.1192626953125"/>
    <n v="1.7068857327103615E-2"/>
    <n v="6389.5031293763077"/>
  </r>
  <r>
    <x v="14"/>
    <x v="4"/>
    <n v="616.32952880859375"/>
    <n v="-1.8450247589498758E-3"/>
    <n v="6208.0137216754692"/>
  </r>
  <r>
    <x v="15"/>
    <x v="4"/>
    <n v="589.677734375"/>
    <n v="-1.4031345472176326E-6"/>
    <n v="5775.7911748885972"/>
  </r>
  <r>
    <x v="16"/>
    <x v="4"/>
    <n v="589.47393798828125"/>
    <n v="1.0480787605047226E-3"/>
    <n v="6108.6839082502229"/>
  </r>
  <r>
    <x v="17"/>
    <x v="4"/>
    <n v="628.83074951171875"/>
    <n v="-1.1159492423757911E-3"/>
    <n v="8278.9475737878602"/>
  </r>
  <r>
    <x v="18"/>
    <x v="4"/>
    <n v="633.99798583984375"/>
    <n v="1.9275164231657982E-3"/>
    <n v="8585.0912067460886"/>
  </r>
  <r>
    <x v="19"/>
    <x v="4"/>
    <n v="679.03973388671875"/>
    <n v="5.4138628765940666E-3"/>
    <n v="11650.459377149678"/>
  </r>
  <r>
    <x v="20"/>
    <x v="4"/>
    <n v="694.66107177734375"/>
    <n v="1.041078194975853E-2"/>
    <n v="11676.584745055385"/>
  </r>
  <r>
    <x v="21"/>
    <x v="4"/>
    <n v="704.87969970703125"/>
    <n v="2.6944389101117849E-3"/>
    <n v="11747.230305879815"/>
  </r>
  <r>
    <x v="22"/>
    <x v="4"/>
    <n v="720.94024658203125"/>
    <n v="5.6990649318322539E-4"/>
    <n v="12581.595284882731"/>
  </r>
  <r>
    <x v="23"/>
    <x v="4"/>
    <n v="753.74871826171875"/>
    <n v="-7.9090716317296028E-3"/>
    <n v="13638.047921392475"/>
  </r>
  <r>
    <x v="24"/>
    <x v="4"/>
    <n v="805.87396240234375"/>
    <n v="-8.2994801923632622E-3"/>
    <n v="14159.05857694069"/>
  </r>
  <r>
    <x v="25"/>
    <x v="4"/>
    <n v="847.246826171875"/>
    <n v="-1.3976916670799255E-2"/>
    <n v="15437.967548070748"/>
  </r>
  <r>
    <x v="26"/>
    <x v="4"/>
    <n v="896.81787109375"/>
    <n v="-1.1073744855821133E-2"/>
    <n v="16466.351860436069"/>
  </r>
  <r>
    <x v="27"/>
    <x v="4"/>
    <n v="1067"/>
    <n v="-2.0612381398677826E-2"/>
    <n v="17788.571826054816"/>
  </r>
  <r>
    <x v="28"/>
    <x v="4"/>
    <n v="10975.5771484375"/>
    <n v="-5.028235912322998E-2"/>
    <n v="20607.6873262552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F3BF4C5-93C9-403D-BE8D-23DC06DADD45}" name="PivotTable2" cacheId="7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7">
  <location ref="A3:E33" firstHeaderRow="0" firstDataRow="1" firstDataCol="1" rowPageCount="1" colPageCount="1"/>
  <pivotFields count="10">
    <pivotField axis="axisRow"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axis="axisPage" multipleItemSelectionAllowed="1" showAll="0">
      <items count="6">
        <item h="1" x="2"/>
        <item x="0"/>
        <item h="1" x="1"/>
        <item h="1" x="3"/>
        <item h="1" x="4"/>
        <item t="default"/>
      </items>
    </pivotField>
    <pivotField dataField="1" numFmtId="2" showAll="0"/>
    <pivotField dataField="1" numFmtId="2" showAll="0"/>
    <pivotField numFmtId="2" showAll="0"/>
    <pivotField numFmtId="2" showAll="0"/>
    <pivotField dataField="1" numFmtId="2" showAll="0"/>
    <pivotField dataField="1" numFmtId="2" showAll="0"/>
    <pivotField numFmtId="2" showAll="0"/>
    <pivotField numFmtId="2" showAll="0"/>
  </pivotFields>
  <rowFields count="1">
    <field x="0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" hier="-1"/>
  </pageFields>
  <dataFields count="4">
    <dataField name="Sum of Gross Domestic Expenditure on R&amp;D (GERD) - million current PPP $" fld="2" baseField="0" baseItem="0" numFmtId="2"/>
    <dataField name="Sum of GERD as a percentage of GDP" fld="3" baseField="0" baseItem="0" numFmtId="2"/>
    <dataField name="Sum of Business Enterprise Expenditure on R&amp;D (BERD) - million current PPP $" fld="6" baseField="0" baseItem="0" numFmtId="2"/>
    <dataField name="Sum of BERD as a percentage of GDP" fld="7" baseField="0" baseItem="0" numFmtId="2"/>
  </dataFields>
  <formats count="36">
    <format dxfId="48">
      <pivotArea type="origin" dataOnly="0" labelOnly="1" outline="0" fieldPosition="0"/>
    </format>
    <format dxfId="47">
      <pivotArea field="1" type="button" dataOnly="0" labelOnly="1" outline="0" axis="axisPage" fieldPosition="0"/>
    </format>
    <format dxfId="46">
      <pivotArea field="-2" type="button" dataOnly="0" labelOnly="1" outline="0" axis="axisCol" fieldPosition="0"/>
    </format>
    <format dxfId="45">
      <pivotArea type="topRight" dataOnly="0" labelOnly="1" outline="0" fieldPosition="0"/>
    </format>
    <format dxfId="44">
      <pivotArea field="0" type="button" dataOnly="0" labelOnly="1" outline="0" axis="axisRow" fieldPosition="0"/>
    </format>
    <format dxfId="43">
      <pivotArea dataOnly="0" labelOnly="1" fieldPosition="0">
        <references count="1">
          <reference field="1" count="0"/>
        </references>
      </pivotArea>
    </format>
    <format dxfId="42">
      <pivotArea field="1" dataOnly="0" labelOnly="1" outline="0" axis="axisPage" fieldPosition="0">
        <references count="1">
          <reference field="4294967294" count="1" selected="0">
            <x v="0"/>
          </reference>
        </references>
      </pivotArea>
    </format>
    <format dxfId="41">
      <pivotArea dataOnly="0" labelOnly="1" outline="0" fieldPosition="0">
        <references count="2">
          <reference field="4294967294" count="1">
            <x v="0"/>
          </reference>
          <reference field="1" count="1" selected="0">
            <x v="0"/>
          </reference>
        </references>
      </pivotArea>
    </format>
    <format dxfId="40">
      <pivotArea dataOnly="0" labelOnly="1" outline="0" fieldPosition="0">
        <references count="2">
          <reference field="4294967294" count="1">
            <x v="0"/>
          </reference>
          <reference field="1" count="1" selected="0">
            <x v="1"/>
          </reference>
        </references>
      </pivotArea>
    </format>
    <format dxfId="39">
      <pivotArea dataOnly="0" labelOnly="1" outline="0" fieldPosition="0">
        <references count="2">
          <reference field="4294967294" count="1">
            <x v="0"/>
          </reference>
          <reference field="1" count="1" selected="0">
            <x v="2"/>
          </reference>
        </references>
      </pivotArea>
    </format>
    <format dxfId="38">
      <pivotArea dataOnly="0" labelOnly="1" outline="0" fieldPosition="0">
        <references count="2">
          <reference field="4294967294" count="1">
            <x v="0"/>
          </reference>
          <reference field="1" count="1" selected="0">
            <x v="3"/>
          </reference>
        </references>
      </pivotArea>
    </format>
    <format dxfId="37">
      <pivotArea dataOnly="0" labelOnly="1" outline="0" fieldPosition="0">
        <references count="2">
          <reference field="4294967294" count="1">
            <x v="0"/>
          </reference>
          <reference field="1" count="1" selected="0">
            <x v="4"/>
          </reference>
        </references>
      </pivotArea>
    </format>
    <format dxfId="36">
      <pivotArea type="origin" dataOnly="0" labelOnly="1" outline="0" fieldPosition="0"/>
    </format>
    <format dxfId="35">
      <pivotArea field="1" type="button" dataOnly="0" labelOnly="1" outline="0" axis="axisPage" fieldPosition="0"/>
    </format>
    <format dxfId="34">
      <pivotArea field="-2" type="button" dataOnly="0" labelOnly="1" outline="0" axis="axisCol" fieldPosition="0"/>
    </format>
    <format dxfId="33">
      <pivotArea type="topRight" dataOnly="0" labelOnly="1" outline="0" fieldPosition="0"/>
    </format>
    <format dxfId="32">
      <pivotArea field="0" type="button" dataOnly="0" labelOnly="1" outline="0" axis="axisRow" fieldPosition="0"/>
    </format>
    <format dxfId="31">
      <pivotArea dataOnly="0" labelOnly="1" fieldPosition="0">
        <references count="1">
          <reference field="1" count="0"/>
        </references>
      </pivotArea>
    </format>
    <format dxfId="30">
      <pivotArea field="1" dataOnly="0" labelOnly="1" outline="0" axis="axisPage" fieldPosition="0">
        <references count="1">
          <reference field="4294967294" count="1" selected="0">
            <x v="0"/>
          </reference>
        </references>
      </pivotArea>
    </format>
    <format dxfId="29">
      <pivotArea dataOnly="0" labelOnly="1" outline="0" fieldPosition="0">
        <references count="2">
          <reference field="4294967294" count="1">
            <x v="0"/>
          </reference>
          <reference field="1" count="1" selected="0">
            <x v="0"/>
          </reference>
        </references>
      </pivotArea>
    </format>
    <format dxfId="28">
      <pivotArea dataOnly="0" labelOnly="1" outline="0" fieldPosition="0">
        <references count="2">
          <reference field="4294967294" count="1">
            <x v="0"/>
          </reference>
          <reference field="1" count="1" selected="0">
            <x v="1"/>
          </reference>
        </references>
      </pivotArea>
    </format>
    <format dxfId="27">
      <pivotArea dataOnly="0" labelOnly="1" outline="0" fieldPosition="0">
        <references count="2">
          <reference field="4294967294" count="1">
            <x v="0"/>
          </reference>
          <reference field="1" count="1" selected="0">
            <x v="2"/>
          </reference>
        </references>
      </pivotArea>
    </format>
    <format dxfId="26">
      <pivotArea dataOnly="0" labelOnly="1" outline="0" fieldPosition="0">
        <references count="2">
          <reference field="4294967294" count="1">
            <x v="0"/>
          </reference>
          <reference field="1" count="1" selected="0">
            <x v="3"/>
          </reference>
        </references>
      </pivotArea>
    </format>
    <format dxfId="25">
      <pivotArea dataOnly="0" labelOnly="1" outline="0" fieldPosition="0">
        <references count="2">
          <reference field="4294967294" count="1">
            <x v="0"/>
          </reference>
          <reference field="1" count="1" selected="0">
            <x v="4"/>
          </reference>
        </references>
      </pivotArea>
    </format>
    <format dxfId="24">
      <pivotArea type="origin" dataOnly="0" labelOnly="1" outline="0" fieldPosition="0"/>
    </format>
    <format dxfId="23">
      <pivotArea field="1" type="button" dataOnly="0" labelOnly="1" outline="0" axis="axisPage" fieldPosition="0"/>
    </format>
    <format dxfId="22">
      <pivotArea field="-2" type="button" dataOnly="0" labelOnly="1" outline="0" axis="axisCol" fieldPosition="0"/>
    </format>
    <format dxfId="21">
      <pivotArea type="topRight" dataOnly="0" labelOnly="1" outline="0" fieldPosition="0"/>
    </format>
    <format dxfId="20">
      <pivotArea field="0" type="button" dataOnly="0" labelOnly="1" outline="0" axis="axisRow" fieldPosition="0"/>
    </format>
    <format dxfId="19">
      <pivotArea dataOnly="0" labelOnly="1" fieldPosition="0">
        <references count="1">
          <reference field="1" count="0"/>
        </references>
      </pivotArea>
    </format>
    <format dxfId="18">
      <pivotArea field="1" dataOnly="0" labelOnly="1" outline="0" axis="axisPage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2">
          <reference field="4294967294" count="1">
            <x v="0"/>
          </reference>
          <reference field="1" count="1" selected="0">
            <x v="0"/>
          </reference>
        </references>
      </pivotArea>
    </format>
    <format dxfId="16">
      <pivotArea dataOnly="0" labelOnly="1" outline="0" fieldPosition="0">
        <references count="2">
          <reference field="4294967294" count="1">
            <x v="0"/>
          </reference>
          <reference field="1" count="1" selected="0">
            <x v="1"/>
          </reference>
        </references>
      </pivotArea>
    </format>
    <format dxfId="15">
      <pivotArea dataOnly="0" labelOnly="1" outline="0" fieldPosition="0">
        <references count="2">
          <reference field="4294967294" count="1">
            <x v="0"/>
          </reference>
          <reference field="1" count="1" selected="0">
            <x v="2"/>
          </reference>
        </references>
      </pivotArea>
    </format>
    <format dxfId="14">
      <pivotArea dataOnly="0" labelOnly="1" outline="0" fieldPosition="0">
        <references count="2">
          <reference field="4294967294" count="1">
            <x v="0"/>
          </reference>
          <reference field="1" count="1" selected="0">
            <x v="3"/>
          </reference>
        </references>
      </pivotArea>
    </format>
    <format dxfId="13">
      <pivotArea dataOnly="0" labelOnly="1" outline="0" fieldPosition="0">
        <references count="2">
          <reference field="4294967294" count="1">
            <x v="0"/>
          </reference>
          <reference field="1" count="1" selected="0">
            <x v="4"/>
          </reference>
        </references>
      </pivotArea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67F3968-13B3-4824-9A05-22BA40B86145}" name="PivotTable11" cacheId="7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3:F33" firstHeaderRow="0" firstDataRow="1" firstDataCol="1" rowPageCount="1" colPageCount="1"/>
  <pivotFields count="12">
    <pivotField axis="axisRow"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axis="axisPage" multipleItemSelectionAllowed="1" showAll="0">
      <items count="6">
        <item h="1" x="2"/>
        <item h="1" x="0"/>
        <item h="1" x="1"/>
        <item x="3"/>
        <item h="1" x="4"/>
        <item t="default"/>
      </items>
    </pivotField>
    <pivotField numFmtId="2" showAll="0"/>
    <pivotField numFmtId="2" showAll="0"/>
    <pivotField numFmtId="2" showAll="0"/>
    <pivotField numFmtId="2" showAll="0"/>
    <pivotField dataField="1" numFmtId="2" showAll="0">
      <items count="145">
        <item x="0"/>
        <item x="1"/>
        <item x="2"/>
        <item x="3"/>
        <item x="4"/>
        <item x="5"/>
        <item x="6"/>
        <item x="7"/>
        <item x="8"/>
        <item x="9"/>
        <item x="10"/>
        <item x="115"/>
        <item x="11"/>
        <item x="116"/>
        <item x="117"/>
        <item x="12"/>
        <item x="118"/>
        <item x="119"/>
        <item x="13"/>
        <item x="15"/>
        <item x="120"/>
        <item x="14"/>
        <item x="16"/>
        <item x="17"/>
        <item x="18"/>
        <item x="121"/>
        <item x="19"/>
        <item x="123"/>
        <item x="124"/>
        <item x="122"/>
        <item x="20"/>
        <item x="125"/>
        <item x="126"/>
        <item x="130"/>
        <item x="22"/>
        <item x="21"/>
        <item x="131"/>
        <item x="129"/>
        <item x="23"/>
        <item x="127"/>
        <item x="86"/>
        <item x="87"/>
        <item x="24"/>
        <item x="128"/>
        <item x="88"/>
        <item x="25"/>
        <item x="89"/>
        <item x="90"/>
        <item x="26"/>
        <item x="91"/>
        <item x="92"/>
        <item x="93"/>
        <item x="27"/>
        <item x="132"/>
        <item x="95"/>
        <item x="96"/>
        <item x="94"/>
        <item x="133"/>
        <item x="97"/>
        <item x="98"/>
        <item x="134"/>
        <item x="135"/>
        <item x="99"/>
        <item x="136"/>
        <item x="137"/>
        <item x="100"/>
        <item x="101"/>
        <item x="138"/>
        <item x="102"/>
        <item x="139"/>
        <item x="103"/>
        <item x="104"/>
        <item x="140"/>
        <item x="105"/>
        <item x="141"/>
        <item x="28"/>
        <item x="106"/>
        <item x="29"/>
        <item x="107"/>
        <item x="30"/>
        <item x="142"/>
        <item x="31"/>
        <item x="32"/>
        <item x="33"/>
        <item x="108"/>
        <item x="143"/>
        <item x="34"/>
        <item x="109"/>
        <item x="35"/>
        <item x="37"/>
        <item x="110"/>
        <item x="38"/>
        <item x="36"/>
        <item x="112"/>
        <item x="39"/>
        <item x="113"/>
        <item x="114"/>
        <item x="111"/>
        <item x="57"/>
        <item x="40"/>
        <item x="58"/>
        <item x="41"/>
        <item x="59"/>
        <item x="42"/>
        <item x="60"/>
        <item x="43"/>
        <item x="61"/>
        <item x="44"/>
        <item x="45"/>
        <item x="62"/>
        <item x="46"/>
        <item x="47"/>
        <item x="63"/>
        <item x="48"/>
        <item x="64"/>
        <item x="49"/>
        <item x="65"/>
        <item x="50"/>
        <item x="66"/>
        <item x="51"/>
        <item x="67"/>
        <item x="68"/>
        <item x="52"/>
        <item x="69"/>
        <item x="53"/>
        <item x="54"/>
        <item x="70"/>
        <item x="55"/>
        <item x="72"/>
        <item x="56"/>
        <item x="71"/>
        <item x="73"/>
        <item x="74"/>
        <item x="75"/>
        <item x="76"/>
        <item x="77"/>
        <item x="78"/>
        <item x="79"/>
        <item x="80"/>
        <item x="81"/>
        <item x="83"/>
        <item x="82"/>
        <item x="84"/>
        <item x="85"/>
        <item t="default"/>
      </items>
    </pivotField>
    <pivotField numFmtId="2" showAll="0"/>
    <pivotField dataField="1" numFmtId="2" showAll="0"/>
    <pivotField dataField="1" numFmtId="2" showAll="0"/>
    <pivotField dataField="1" numFmtId="168" showAll="0"/>
    <pivotField dataField="1" numFmtId="168" showAll="0"/>
  </pivotFields>
  <rowFields count="1">
    <field x="0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1">
    <pageField fld="1" hier="-1"/>
  </pageFields>
  <dataFields count="5">
    <dataField name="Sum of Business Enterprise Expenditure on R&amp;D (BERD) - million current PPP $" fld="6" baseField="0" baseItem="0" numFmtId="2"/>
    <dataField name="Sum of BERD performed in total manufacturing (million current PPP $)" fld="10" baseField="0" baseItem="0" numFmtId="168"/>
    <dataField name="Sum of BERD performed in the pharmaceutical industry (million current PPP $)" fld="11" baseField="0" baseItem="0" numFmtId="168"/>
    <dataField name="Sum of Percentage of BERD financed by the business enterprise sector" fld="8" baseField="0" baseItem="0" numFmtId="2"/>
    <dataField name="Sum of Percentage of BERD financed by government" fld="9" baseField="0" baseItem="0" numFmtId="2"/>
  </dataFields>
  <formats count="7">
    <format dxfId="12">
      <pivotArea field="0" type="button" dataOnly="0" labelOnly="1" outline="0" axis="axisRow" fieldPosition="0"/>
    </format>
    <format dxfId="11">
      <pivotArea outline="0" collapsedLevelsAreSubtotals="1" fieldPosition="0"/>
    </format>
    <format dxfId="1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9">
      <pivotArea outline="0" collapsedLevelsAreSubtotals="1" fieldPosition="0"/>
    </format>
    <format dxfId="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7">
      <pivotArea outline="0" collapsedLevelsAreSubtotals="1" fieldPosition="0"/>
    </format>
    <format dxfId="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52D3FBC-12B1-4CB0-9EC5-47F2F3A6A304}" name="PivotTable20" cacheId="7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K3:O33" firstHeaderRow="0" firstDataRow="1" firstDataCol="1" rowPageCount="1" colPageCount="1"/>
  <pivotFields count="6">
    <pivotField axis="axisRow"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axis="axisPage" multipleItemSelectionAllowed="1" showAll="0">
      <items count="6">
        <item h="1" x="2"/>
        <item h="1" x="0"/>
        <item h="1" x="1"/>
        <item x="3"/>
        <item h="1" x="4"/>
        <item t="default"/>
      </items>
    </pivotField>
    <pivotField dataField="1" numFmtId="2" showAll="0">
      <items count="93">
        <item x="0"/>
        <item x="1"/>
        <item x="2"/>
        <item x="3"/>
        <item x="4"/>
        <item x="5"/>
        <item x="6"/>
        <item x="7"/>
        <item x="8"/>
        <item x="11"/>
        <item x="10"/>
        <item x="9"/>
        <item x="12"/>
        <item x="59"/>
        <item x="56"/>
        <item x="55"/>
        <item x="60"/>
        <item x="58"/>
        <item x="57"/>
        <item x="85"/>
        <item x="83"/>
        <item x="84"/>
        <item x="61"/>
        <item x="65"/>
        <item x="64"/>
        <item x="63"/>
        <item x="62"/>
        <item x="86"/>
        <item x="66"/>
        <item x="87"/>
        <item x="67"/>
        <item x="88"/>
        <item x="89"/>
        <item x="68"/>
        <item x="90"/>
        <item x="91"/>
        <item x="69"/>
        <item x="70"/>
        <item x="71"/>
        <item x="72"/>
        <item x="73"/>
        <item x="74"/>
        <item x="75"/>
        <item x="76"/>
        <item x="77"/>
        <item x="78"/>
        <item x="79"/>
        <item x="16"/>
        <item x="15"/>
        <item x="13"/>
        <item x="81"/>
        <item x="14"/>
        <item x="80"/>
        <item x="17"/>
        <item x="82"/>
        <item x="18"/>
        <item x="19"/>
        <item x="20"/>
        <item x="21"/>
        <item x="22"/>
        <item x="23"/>
        <item x="24"/>
        <item x="26"/>
        <item x="25"/>
        <item x="27"/>
        <item x="28"/>
        <item x="29"/>
        <item x="30"/>
        <item x="31"/>
        <item x="32"/>
        <item x="33"/>
        <item x="34"/>
        <item x="35"/>
        <item x="36"/>
        <item x="38"/>
        <item x="37"/>
        <item x="39"/>
        <item x="40"/>
        <item x="42"/>
        <item x="41"/>
        <item x="43"/>
        <item x="44"/>
        <item x="45"/>
        <item x="46"/>
        <item x="47"/>
        <item x="48"/>
        <item x="49"/>
        <item x="50"/>
        <item x="51"/>
        <item x="53"/>
        <item x="54"/>
        <item x="52"/>
        <item t="default"/>
      </items>
    </pivotField>
    <pivotField dataField="1" numFmtId="2" showAll="0"/>
    <pivotField dataField="1" numFmtId="2" showAll="0"/>
    <pivotField dataField="1" numFmtId="2" showAll="0"/>
  </pivotFields>
  <rowFields count="1">
    <field x="0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" hier="-1"/>
  </pageFields>
  <dataFields count="4">
    <dataField name="Sum of BERD performed in the pharmaceutical industry (million current PPP $)" fld="4" baseField="0" baseItem="0" numFmtId="2"/>
    <dataField name="Sum of BERD performed in total manufacturing (million current PPP $)" fld="2" baseField="0" baseItem="0" numFmtId="2"/>
    <dataField name="Sum of Percentage of BERD performed in total manufacturing" fld="3" baseField="0" baseItem="0" numFmtId="2"/>
    <dataField name="Sum of Percentage of BERD performed in the pharmaceutical industry" fld="5" baseField="0" baseItem="0" numFmtId="2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D4057B2-4F1E-4F16-8106-0F41F1089131}" name="PivotTable13" cacheId="7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3:C33" firstHeaderRow="0" firstDataRow="1" firstDataCol="1" rowPageCount="1" colPageCount="1"/>
  <pivotFields count="5">
    <pivotField axis="axisRow"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axis="axisPage" multipleItemSelectionAllowed="1" showAll="0">
      <items count="6">
        <item h="1" x="2"/>
        <item h="1" x="0"/>
        <item h="1" x="1"/>
        <item h="1" x="3"/>
        <item x="4"/>
        <item t="default"/>
      </items>
    </pivotField>
    <pivotField dataField="1" numFmtId="2" showAll="0"/>
    <pivotField numFmtId="2" showAll="0"/>
    <pivotField dataField="1" numFmtId="2" showAll="0"/>
  </pivotFields>
  <rowFields count="1">
    <field x="0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Fields count="1">
    <field x="-2"/>
  </colFields>
  <colItems count="2">
    <i>
      <x/>
    </i>
    <i i="1">
      <x v="1"/>
    </i>
  </colItems>
  <pageFields count="1">
    <pageField fld="1" hier="-1"/>
  </pageFields>
  <dataFields count="2">
    <dataField name="Sum of YEmp5Yafter" fld="2" baseField="0" baseItem="0" numFmtId="2"/>
    <dataField name="Sum of Business Enterprise Expenditure on R&amp;D (BERD) - million current PPP $" fld="4" baseField="0" baseItem="0" numFmtId="2"/>
  </dataFields>
  <formats count="6">
    <format dxfId="5">
      <pivotArea field="0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field="0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field="0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1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ivotTable" Target="../pivotTables/pivotTable2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ivotTable" Target="../pivotTables/pivotTable3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ivotTable" Target="../pivotTables/pivotTable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3CE71-40DC-4401-A23C-A6AF6A99F4EF}">
  <dimension ref="A2:C25"/>
  <sheetViews>
    <sheetView zoomScale="85" zoomScaleNormal="85" workbookViewId="0">
      <selection activeCell="C11" sqref="C11"/>
    </sheetView>
  </sheetViews>
  <sheetFormatPr defaultColWidth="9" defaultRowHeight="14.4" x14ac:dyDescent="0.3"/>
  <cols>
    <col min="1" max="1" width="9" style="24"/>
    <col min="2" max="2" width="64.109375" style="1" bestFit="1" customWidth="1"/>
    <col min="3" max="3" width="89.44140625" style="1" bestFit="1" customWidth="1"/>
    <col min="4" max="16384" width="9" style="1"/>
  </cols>
  <sheetData>
    <row r="2" spans="1:3" s="18" customFormat="1" x14ac:dyDescent="0.3">
      <c r="A2" s="23" t="s">
        <v>47</v>
      </c>
      <c r="B2" s="18" t="s">
        <v>48</v>
      </c>
      <c r="C2" s="18" t="s">
        <v>49</v>
      </c>
    </row>
    <row r="3" spans="1:3" x14ac:dyDescent="0.3">
      <c r="A3" s="24" t="s">
        <v>24</v>
      </c>
      <c r="B3" s="19" t="s">
        <v>0</v>
      </c>
    </row>
    <row r="4" spans="1:3" x14ac:dyDescent="0.3">
      <c r="A4" s="24" t="s">
        <v>25</v>
      </c>
      <c r="B4" s="21" t="s">
        <v>3</v>
      </c>
      <c r="C4" s="22" t="s">
        <v>50</v>
      </c>
    </row>
    <row r="5" spans="1:3" x14ac:dyDescent="0.3">
      <c r="A5" s="24" t="s">
        <v>27</v>
      </c>
      <c r="B5" s="21" t="s">
        <v>4</v>
      </c>
      <c r="C5" s="22" t="s">
        <v>51</v>
      </c>
    </row>
    <row r="6" spans="1:3" x14ac:dyDescent="0.3">
      <c r="A6" s="24" t="s">
        <v>28</v>
      </c>
      <c r="B6" s="19" t="s">
        <v>5</v>
      </c>
      <c r="C6" s="22" t="s">
        <v>52</v>
      </c>
    </row>
    <row r="7" spans="1:3" x14ac:dyDescent="0.3">
      <c r="A7" s="24" t="s">
        <v>29</v>
      </c>
      <c r="B7" s="19" t="s">
        <v>7</v>
      </c>
      <c r="C7" s="22" t="s">
        <v>53</v>
      </c>
    </row>
    <row r="8" spans="1:3" x14ac:dyDescent="0.3">
      <c r="A8" s="24" t="s">
        <v>30</v>
      </c>
      <c r="B8" s="19" t="s">
        <v>6</v>
      </c>
      <c r="C8" s="22" t="s">
        <v>58</v>
      </c>
    </row>
    <row r="9" spans="1:3" x14ac:dyDescent="0.3">
      <c r="A9" s="24" t="s">
        <v>31</v>
      </c>
      <c r="B9" s="19" t="s">
        <v>8</v>
      </c>
      <c r="C9" s="22" t="s">
        <v>54</v>
      </c>
    </row>
    <row r="10" spans="1:3" x14ac:dyDescent="0.3">
      <c r="A10" s="24" t="s">
        <v>32</v>
      </c>
      <c r="B10" s="19" t="s">
        <v>9</v>
      </c>
      <c r="C10" s="22" t="s">
        <v>55</v>
      </c>
    </row>
    <row r="11" spans="1:3" x14ac:dyDescent="0.3">
      <c r="A11" s="24" t="s">
        <v>33</v>
      </c>
      <c r="B11" s="19" t="s">
        <v>10</v>
      </c>
      <c r="C11" s="22" t="s">
        <v>56</v>
      </c>
    </row>
    <row r="12" spans="1:3" x14ac:dyDescent="0.3">
      <c r="A12" s="24" t="s">
        <v>34</v>
      </c>
      <c r="B12" s="19" t="s">
        <v>11</v>
      </c>
      <c r="C12" s="22" t="s">
        <v>57</v>
      </c>
    </row>
    <row r="13" spans="1:3" x14ac:dyDescent="0.3">
      <c r="A13" s="24" t="s">
        <v>35</v>
      </c>
      <c r="B13" s="19" t="s">
        <v>1</v>
      </c>
    </row>
    <row r="14" spans="1:3" x14ac:dyDescent="0.3">
      <c r="A14" s="24" t="s">
        <v>36</v>
      </c>
      <c r="B14" s="19" t="s">
        <v>2</v>
      </c>
    </row>
    <row r="15" spans="1:3" x14ac:dyDescent="0.3">
      <c r="A15" s="24" t="s">
        <v>37</v>
      </c>
      <c r="B15" s="19" t="s">
        <v>12</v>
      </c>
    </row>
    <row r="16" spans="1:3" x14ac:dyDescent="0.3">
      <c r="A16" s="24" t="s">
        <v>38</v>
      </c>
      <c r="B16" s="19" t="s">
        <v>13</v>
      </c>
    </row>
    <row r="17" spans="1:2" x14ac:dyDescent="0.3">
      <c r="A17" s="24" t="s">
        <v>39</v>
      </c>
      <c r="B17" s="19" t="s">
        <v>14</v>
      </c>
    </row>
    <row r="18" spans="1:2" x14ac:dyDescent="0.3">
      <c r="A18" s="24" t="s">
        <v>40</v>
      </c>
      <c r="B18" s="19" t="s">
        <v>15</v>
      </c>
    </row>
    <row r="19" spans="1:2" x14ac:dyDescent="0.3">
      <c r="A19" s="24" t="s">
        <v>41</v>
      </c>
      <c r="B19" s="19" t="s">
        <v>16</v>
      </c>
    </row>
    <row r="20" spans="1:2" x14ac:dyDescent="0.3">
      <c r="A20" s="24" t="s">
        <v>42</v>
      </c>
      <c r="B20" s="20" t="s">
        <v>17</v>
      </c>
    </row>
    <row r="21" spans="1:2" x14ac:dyDescent="0.3">
      <c r="A21" s="24" t="s">
        <v>43</v>
      </c>
      <c r="B21" s="20" t="s">
        <v>18</v>
      </c>
    </row>
    <row r="22" spans="1:2" x14ac:dyDescent="0.3">
      <c r="A22" s="24" t="s">
        <v>44</v>
      </c>
      <c r="B22" s="20" t="s">
        <v>19</v>
      </c>
    </row>
    <row r="23" spans="1:2" x14ac:dyDescent="0.3">
      <c r="A23" s="24" t="s">
        <v>45</v>
      </c>
      <c r="B23" s="20" t="s">
        <v>20</v>
      </c>
    </row>
    <row r="24" spans="1:2" x14ac:dyDescent="0.3">
      <c r="A24" s="24" t="s">
        <v>26</v>
      </c>
      <c r="B24" s="20" t="s">
        <v>21</v>
      </c>
    </row>
    <row r="25" spans="1:2" x14ac:dyDescent="0.3">
      <c r="A25" s="24" t="s">
        <v>46</v>
      </c>
      <c r="B25" s="20" t="s">
        <v>22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36834-4247-4F54-8DF0-264331991430}">
  <dimension ref="A1:AH38"/>
  <sheetViews>
    <sheetView zoomScale="85" zoomScaleNormal="85" workbookViewId="0">
      <pane xSplit="1" ySplit="1" topLeftCell="E9" activePane="bottomRight" state="frozen"/>
      <selection pane="topRight" activeCell="B1" sqref="B1"/>
      <selection pane="bottomLeft" activeCell="A2" sqref="A2"/>
      <selection pane="bottomRight" activeCell="O1" activeCellId="1" sqref="I1:I30 O1:O30"/>
    </sheetView>
  </sheetViews>
  <sheetFormatPr defaultRowHeight="14.4" x14ac:dyDescent="0.3"/>
  <cols>
    <col min="1" max="1" width="13.21875" customWidth="1"/>
    <col min="2" max="3" width="13.21875" hidden="1" customWidth="1"/>
    <col min="4" max="9" width="13.21875" customWidth="1"/>
    <col min="10" max="15" width="19.33203125" customWidth="1"/>
    <col min="16" max="22" width="19.33203125" hidden="1" customWidth="1"/>
    <col min="23" max="24" width="13.21875" hidden="1" customWidth="1"/>
    <col min="25" max="25" width="13.21875" customWidth="1"/>
    <col min="26" max="26" width="62.21875" bestFit="1" customWidth="1"/>
    <col min="27" max="27" width="12.6640625" bestFit="1" customWidth="1"/>
    <col min="28" max="28" width="14.33203125" bestFit="1" customWidth="1"/>
    <col min="29" max="29" width="12.6640625" bestFit="1" customWidth="1"/>
    <col min="30" max="30" width="12" bestFit="1" customWidth="1"/>
    <col min="31" max="31" width="13.33203125" bestFit="1" customWidth="1"/>
    <col min="32" max="32" width="12" bestFit="1" customWidth="1"/>
    <col min="33" max="34" width="12.44140625" bestFit="1" customWidth="1"/>
    <col min="35" max="256" width="13.21875" customWidth="1"/>
  </cols>
  <sheetData>
    <row r="1" spans="1:31" s="4" customFormat="1" ht="57.6" x14ac:dyDescent="0.3">
      <c r="A1" s="5" t="s">
        <v>0</v>
      </c>
      <c r="B1" s="6" t="s">
        <v>3</v>
      </c>
      <c r="C1" s="6" t="s">
        <v>4</v>
      </c>
      <c r="D1" s="7" t="s">
        <v>5</v>
      </c>
      <c r="E1" s="7" t="s">
        <v>7</v>
      </c>
      <c r="F1" s="7" t="s">
        <v>6</v>
      </c>
      <c r="G1" s="7" t="s">
        <v>8</v>
      </c>
      <c r="H1" s="7" t="s">
        <v>9</v>
      </c>
      <c r="I1" s="7" t="s">
        <v>10</v>
      </c>
      <c r="J1" s="7" t="s">
        <v>11</v>
      </c>
      <c r="K1" s="7" t="s">
        <v>1</v>
      </c>
      <c r="L1" s="7" t="s">
        <v>2</v>
      </c>
      <c r="M1" s="7" t="s">
        <v>12</v>
      </c>
      <c r="N1" s="7" t="s">
        <v>13</v>
      </c>
      <c r="O1" s="7" t="s">
        <v>14</v>
      </c>
      <c r="P1" s="8" t="s">
        <v>15</v>
      </c>
      <c r="Q1" s="8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</row>
    <row r="2" spans="1:31" x14ac:dyDescent="0.3">
      <c r="A2" s="1">
        <v>1994</v>
      </c>
      <c r="B2" s="17">
        <v>397.94771874999998</v>
      </c>
      <c r="C2" s="17">
        <v>-3.3619627356529236E-2</v>
      </c>
      <c r="D2" s="17">
        <v>2241.1017499999998</v>
      </c>
      <c r="E2" s="17">
        <v>0.12690038979053497</v>
      </c>
      <c r="F2" s="17">
        <v>94</v>
      </c>
      <c r="G2" s="17">
        <v>1326.65673828125</v>
      </c>
      <c r="H2" s="17">
        <v>4.2955032549798489E-3</v>
      </c>
      <c r="I2" s="17">
        <v>12725.7646484375</v>
      </c>
      <c r="J2" s="3">
        <v>5.452367290854454E-2</v>
      </c>
      <c r="K2" s="3">
        <v>6225.4866132589941</v>
      </c>
      <c r="L2" s="3">
        <v>1.8094766080882989</v>
      </c>
      <c r="M2" s="3">
        <v>51.481659458123211</v>
      </c>
      <c r="N2" s="3">
        <v>18.636873297361795</v>
      </c>
      <c r="O2" s="3">
        <v>3204.9838178490427</v>
      </c>
      <c r="P2" s="3">
        <v>0.93154858535041662</v>
      </c>
      <c r="Q2" s="3">
        <v>79.091474798425409</v>
      </c>
      <c r="R2" s="3">
        <v>8.4474175484106162</v>
      </c>
      <c r="S2" s="3">
        <v>0</v>
      </c>
      <c r="T2" s="3">
        <v>0</v>
      </c>
      <c r="U2" s="3">
        <v>0</v>
      </c>
      <c r="V2" s="3">
        <v>0</v>
      </c>
      <c r="W2" s="3">
        <v>35993</v>
      </c>
      <c r="Z2" t="s">
        <v>77</v>
      </c>
    </row>
    <row r="3" spans="1:31" ht="15" thickBot="1" x14ac:dyDescent="0.35">
      <c r="A3" s="1">
        <v>1995</v>
      </c>
      <c r="B3" s="17">
        <v>329.63659374999997</v>
      </c>
      <c r="C3" s="17">
        <v>2.4285729974508286E-2</v>
      </c>
      <c r="D3" s="17">
        <v>2427.5717500000001</v>
      </c>
      <c r="E3" s="17">
        <v>0.12365983426570892</v>
      </c>
      <c r="F3" s="17">
        <v>107</v>
      </c>
      <c r="G3" s="17">
        <v>1104.2509765625</v>
      </c>
      <c r="H3" s="17">
        <v>-5.4836906492710114E-3</v>
      </c>
      <c r="I3" s="17">
        <v>14389.5703125</v>
      </c>
      <c r="J3" s="3">
        <v>4.6228911727666855E-2</v>
      </c>
      <c r="K3" s="3">
        <v>6602.0167107867537</v>
      </c>
      <c r="L3" s="3">
        <v>1.8227107879604427</v>
      </c>
      <c r="M3" s="3">
        <v>52.11906020979098</v>
      </c>
      <c r="N3" s="3">
        <v>18.100778122685817</v>
      </c>
      <c r="O3" s="3">
        <v>3440.9090645554102</v>
      </c>
      <c r="P3" s="3">
        <v>0.94997973302745875</v>
      </c>
      <c r="Q3" s="3">
        <v>80.040585590675789</v>
      </c>
      <c r="R3" s="3">
        <v>6.5806638641832453</v>
      </c>
      <c r="S3" s="3">
        <v>0</v>
      </c>
      <c r="T3" s="3">
        <v>0</v>
      </c>
      <c r="U3" s="3">
        <v>0</v>
      </c>
      <c r="V3" s="3">
        <v>0</v>
      </c>
      <c r="W3" s="3">
        <v>37817</v>
      </c>
    </row>
    <row r="4" spans="1:31" x14ac:dyDescent="0.3">
      <c r="A4" s="1">
        <v>1996</v>
      </c>
      <c r="B4" s="17">
        <v>279.9249375</v>
      </c>
      <c r="C4" s="17">
        <v>0.24564962089061737</v>
      </c>
      <c r="D4" s="17">
        <v>2375.3942499999998</v>
      </c>
      <c r="E4" s="17">
        <v>0.20939163863658905</v>
      </c>
      <c r="F4" s="17">
        <v>94</v>
      </c>
      <c r="G4" s="17">
        <v>858.4774169921875</v>
      </c>
      <c r="H4" s="17">
        <v>1.9260460510849953E-2</v>
      </c>
      <c r="I4" s="17">
        <v>15306.16015625</v>
      </c>
      <c r="J4" s="3">
        <v>8.749658614397049E-2</v>
      </c>
      <c r="K4" s="3">
        <v>7006.6731132140767</v>
      </c>
      <c r="L4" s="3">
        <v>1.8409288940732678</v>
      </c>
      <c r="M4" s="3">
        <v>52.678635290327271</v>
      </c>
      <c r="N4" s="3">
        <v>17.738359201595596</v>
      </c>
      <c r="O4" s="3">
        <v>3691.0197752954628</v>
      </c>
      <c r="P4" s="3">
        <v>0.96977621806311198</v>
      </c>
      <c r="Q4" s="3">
        <v>84.507807194948967</v>
      </c>
      <c r="R4" s="3">
        <v>5.6211812626962168</v>
      </c>
      <c r="S4" s="3">
        <v>0</v>
      </c>
      <c r="T4" s="3">
        <v>0</v>
      </c>
      <c r="U4" s="3">
        <v>0</v>
      </c>
      <c r="V4" s="3">
        <v>0</v>
      </c>
      <c r="W4" s="3">
        <v>39501</v>
      </c>
      <c r="Z4" s="35" t="s">
        <v>78</v>
      </c>
      <c r="AA4" s="35"/>
    </row>
    <row r="5" spans="1:31" x14ac:dyDescent="0.3">
      <c r="A5" s="1">
        <v>1997</v>
      </c>
      <c r="B5" s="17">
        <v>2112.4297499999998</v>
      </c>
      <c r="C5" s="17">
        <v>0.20348682999610901</v>
      </c>
      <c r="D5" s="17">
        <v>3036.6345000000001</v>
      </c>
      <c r="E5" s="17">
        <v>0.13791289925575256</v>
      </c>
      <c r="F5" s="17">
        <v>92</v>
      </c>
      <c r="G5" s="17">
        <v>6623.623046875</v>
      </c>
      <c r="H5" s="17">
        <v>1.7276111990213394E-2</v>
      </c>
      <c r="I5" s="17">
        <v>18671.26953125</v>
      </c>
      <c r="J5" s="3">
        <v>6.328178197145462E-2</v>
      </c>
      <c r="K5" s="3">
        <v>7491.0358986356614</v>
      </c>
      <c r="L5" s="3">
        <v>1.8447739799374603</v>
      </c>
      <c r="M5" s="3">
        <v>54.562420848962503</v>
      </c>
      <c r="N5" s="3">
        <v>17.129907352573937</v>
      </c>
      <c r="O5" s="3">
        <v>4087.29053296045</v>
      </c>
      <c r="P5" s="3">
        <v>1.0065533426456323</v>
      </c>
      <c r="Q5" s="3">
        <v>75.702418763740681</v>
      </c>
      <c r="R5" s="3">
        <v>5.362814561370274</v>
      </c>
      <c r="S5" s="3">
        <v>0</v>
      </c>
      <c r="T5" s="3">
        <v>0</v>
      </c>
      <c r="U5" s="3">
        <v>0</v>
      </c>
      <c r="V5" s="3">
        <v>0</v>
      </c>
      <c r="W5" s="3">
        <v>42411</v>
      </c>
      <c r="Z5" t="s">
        <v>79</v>
      </c>
      <c r="AA5">
        <v>0.15483666825450657</v>
      </c>
    </row>
    <row r="6" spans="1:31" x14ac:dyDescent="0.3">
      <c r="A6" s="1">
        <v>1998</v>
      </c>
      <c r="B6" s="17">
        <v>2112.4297499999998</v>
      </c>
      <c r="C6" s="17">
        <v>0.20348682999610901</v>
      </c>
      <c r="D6" s="17">
        <v>2997.8267500000002</v>
      </c>
      <c r="E6" s="17">
        <v>0.15788377821445465</v>
      </c>
      <c r="F6" s="17">
        <v>100</v>
      </c>
      <c r="G6" s="17">
        <v>7450.16943359375</v>
      </c>
      <c r="H6" s="17">
        <v>1.5187261626124382E-2</v>
      </c>
      <c r="I6" s="17">
        <v>16465.2734375</v>
      </c>
      <c r="J6" s="3">
        <v>4.6769957989454269E-2</v>
      </c>
      <c r="K6" s="3">
        <v>7581.939776221202</v>
      </c>
      <c r="L6" s="3">
        <v>1.742063970123892</v>
      </c>
      <c r="M6" s="3">
        <v>54.165290347474418</v>
      </c>
      <c r="N6" s="3">
        <v>17.711567681178558</v>
      </c>
      <c r="O6" s="3">
        <v>4106.7796937608664</v>
      </c>
      <c r="P6" s="3">
        <v>0.94359400745634614</v>
      </c>
      <c r="Q6" s="3">
        <v>81.083058911005864</v>
      </c>
      <c r="R6" s="3">
        <v>4.3541895352238198</v>
      </c>
      <c r="S6" s="3">
        <v>0</v>
      </c>
      <c r="T6" s="3">
        <v>0</v>
      </c>
      <c r="U6" s="3">
        <v>0</v>
      </c>
      <c r="V6" s="3">
        <v>0</v>
      </c>
      <c r="W6" s="3">
        <v>43872</v>
      </c>
      <c r="Z6" t="s">
        <v>80</v>
      </c>
      <c r="AA6">
        <v>2.397439383615612E-2</v>
      </c>
    </row>
    <row r="7" spans="1:31" x14ac:dyDescent="0.3">
      <c r="A7" s="1">
        <v>1999</v>
      </c>
      <c r="B7" s="17">
        <v>1989.173875</v>
      </c>
      <c r="C7" s="17">
        <v>0.20368903875350952</v>
      </c>
      <c r="D7" s="17">
        <v>2739.8195000000001</v>
      </c>
      <c r="E7" s="17">
        <v>0.13443832099437714</v>
      </c>
      <c r="F7" s="17">
        <v>83</v>
      </c>
      <c r="G7" s="17">
        <v>7015.75927734375</v>
      </c>
      <c r="H7" s="17">
        <v>1.0804163292050362E-2</v>
      </c>
      <c r="I7" s="17">
        <v>14754.0791015625</v>
      </c>
      <c r="J7" s="3">
        <v>7.9544246196746826E-2</v>
      </c>
      <c r="K7" s="3">
        <v>8435.9656004933804</v>
      </c>
      <c r="L7" s="3">
        <v>1.8228241615986307</v>
      </c>
      <c r="M7" s="3">
        <v>55.754642950562385</v>
      </c>
      <c r="N7" s="3">
        <v>14.883599267590897</v>
      </c>
      <c r="O7" s="3">
        <v>4703.4424999873499</v>
      </c>
      <c r="P7" s="3">
        <v>1.0163091029158988</v>
      </c>
      <c r="Q7" s="3">
        <v>79.544921416842598</v>
      </c>
      <c r="R7" s="3">
        <v>4.7619047619047619</v>
      </c>
      <c r="S7" s="3">
        <v>0</v>
      </c>
      <c r="T7" s="3">
        <v>0</v>
      </c>
      <c r="U7" s="3">
        <v>0</v>
      </c>
      <c r="V7" s="3">
        <v>0</v>
      </c>
      <c r="W7" s="3">
        <v>45181</v>
      </c>
      <c r="Z7" t="s">
        <v>81</v>
      </c>
      <c r="AA7">
        <v>-1.2174702688430692E-2</v>
      </c>
    </row>
    <row r="8" spans="1:31" x14ac:dyDescent="0.3">
      <c r="A8" s="1">
        <v>2000</v>
      </c>
      <c r="B8" s="17">
        <v>2039.902</v>
      </c>
      <c r="C8" s="17">
        <v>0.21221016347408295</v>
      </c>
      <c r="D8" s="17">
        <v>2527.91</v>
      </c>
      <c r="E8" s="17">
        <v>6.9772906601428986E-2</v>
      </c>
      <c r="F8" s="17">
        <v>131</v>
      </c>
      <c r="G8" s="17">
        <v>7229.36962890625</v>
      </c>
      <c r="H8" s="17">
        <v>1.3084719888865948E-2</v>
      </c>
      <c r="I8" s="17">
        <v>13026.5263671875</v>
      </c>
      <c r="J8" s="3">
        <v>2.0213305950164795E-2</v>
      </c>
      <c r="K8" s="3">
        <v>9085.4223697298512</v>
      </c>
      <c r="L8" s="3">
        <v>1.7897952907808952</v>
      </c>
      <c r="M8" s="3">
        <v>55.105067985166876</v>
      </c>
      <c r="N8" s="3">
        <v>12.039555006180469</v>
      </c>
      <c r="O8" s="3">
        <v>5006.5281735791932</v>
      </c>
      <c r="P8" s="3">
        <v>0.98626791178012729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47509</v>
      </c>
      <c r="Z8" t="s">
        <v>82</v>
      </c>
      <c r="AA8">
        <v>1218.5648107888853</v>
      </c>
    </row>
    <row r="9" spans="1:31" ht="15" thickBot="1" x14ac:dyDescent="0.35">
      <c r="A9" s="1">
        <v>2001</v>
      </c>
      <c r="B9" s="17">
        <v>2029.7570000000001</v>
      </c>
      <c r="C9" s="17">
        <v>0.21355219185352325</v>
      </c>
      <c r="D9" s="17">
        <v>2348.9252499999998</v>
      </c>
      <c r="E9" s="17">
        <v>1.0611217468976974E-2</v>
      </c>
      <c r="F9" s="17">
        <v>69</v>
      </c>
      <c r="G9" s="17">
        <v>7158.18212890625</v>
      </c>
      <c r="H9" s="17">
        <v>1.3084719888865948E-2</v>
      </c>
      <c r="I9" s="17">
        <v>10980.03125</v>
      </c>
      <c r="J9" s="3">
        <v>4.152027890086174E-2</v>
      </c>
      <c r="K9" s="3">
        <v>9565.4618037134987</v>
      </c>
      <c r="L9" s="3">
        <v>1.796086585692318</v>
      </c>
      <c r="M9" s="3">
        <v>54.442518775274408</v>
      </c>
      <c r="N9" s="3">
        <v>13.622183708838822</v>
      </c>
      <c r="O9" s="3">
        <v>5207.6783384284236</v>
      </c>
      <c r="P9" s="3">
        <v>0.97783477663572538</v>
      </c>
      <c r="Q9" s="3">
        <v>80.305602716468599</v>
      </c>
      <c r="R9" s="3">
        <v>4.52037351443124</v>
      </c>
      <c r="S9" s="3">
        <v>0</v>
      </c>
      <c r="T9" s="3">
        <v>0</v>
      </c>
      <c r="U9" s="3">
        <v>0</v>
      </c>
      <c r="V9" s="3">
        <v>0</v>
      </c>
      <c r="W9" s="3">
        <v>48366</v>
      </c>
      <c r="Z9" s="33" t="s">
        <v>83</v>
      </c>
      <c r="AA9" s="33">
        <v>29</v>
      </c>
    </row>
    <row r="10" spans="1:31" x14ac:dyDescent="0.3">
      <c r="A10" s="1">
        <v>2002</v>
      </c>
      <c r="B10" s="17">
        <v>1806.748</v>
      </c>
      <c r="C10" s="17">
        <v>3.6391299217939377E-2</v>
      </c>
      <c r="D10" s="17">
        <v>1912.368125</v>
      </c>
      <c r="E10" s="17">
        <v>3.3930003643035889E-2</v>
      </c>
      <c r="F10" s="17">
        <v>116</v>
      </c>
      <c r="G10" s="17">
        <v>6021.23193359375</v>
      </c>
      <c r="H10" s="17">
        <v>-4.7027219086885452E-2</v>
      </c>
      <c r="I10" s="17">
        <v>8791.748046875</v>
      </c>
      <c r="J10" s="3">
        <v>0.12968041002750397</v>
      </c>
      <c r="K10" s="3">
        <v>9709.5783418516257</v>
      </c>
      <c r="L10" s="3">
        <v>1.7454308901557858</v>
      </c>
      <c r="M10" s="3">
        <v>51.937807248199384</v>
      </c>
      <c r="N10" s="3">
        <v>12.644335200640219</v>
      </c>
      <c r="O10" s="3">
        <v>5042.9420838038113</v>
      </c>
      <c r="P10" s="3">
        <v>0.90653853137964269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47034</v>
      </c>
    </row>
    <row r="11" spans="1:31" ht="15" thickBot="1" x14ac:dyDescent="0.35">
      <c r="A11" s="1">
        <v>2003</v>
      </c>
      <c r="B11" s="17">
        <v>1353.7135000000001</v>
      </c>
      <c r="C11" s="17">
        <v>0.10346030443906784</v>
      </c>
      <c r="D11" s="17">
        <v>1246.030125</v>
      </c>
      <c r="E11" s="17">
        <v>9.6520688384771347E-3</v>
      </c>
      <c r="F11" s="17">
        <v>134</v>
      </c>
      <c r="G11" s="17">
        <v>4267.57080078125</v>
      </c>
      <c r="H11" s="17">
        <v>3.5437953192740679E-3</v>
      </c>
      <c r="I11" s="17">
        <v>4635.4736328125</v>
      </c>
      <c r="J11" s="3">
        <v>9.2604383826255798E-2</v>
      </c>
      <c r="K11" s="3">
        <v>9884.9027233454854</v>
      </c>
      <c r="L11" s="3">
        <v>1.7838965698796825</v>
      </c>
      <c r="M11" s="3">
        <v>52.514210756449501</v>
      </c>
      <c r="N11" s="3">
        <v>13.292522955837342</v>
      </c>
      <c r="O11" s="3">
        <v>5190.9786492076637</v>
      </c>
      <c r="P11" s="3">
        <v>0.9367992043836898</v>
      </c>
      <c r="Q11" s="3">
        <v>81.619483763530383</v>
      </c>
      <c r="R11" s="3">
        <v>3.3097418817651958</v>
      </c>
      <c r="S11" s="3">
        <v>0</v>
      </c>
      <c r="T11" s="3">
        <v>0</v>
      </c>
      <c r="U11" s="3">
        <v>0</v>
      </c>
      <c r="V11" s="3">
        <v>0</v>
      </c>
      <c r="W11" s="3">
        <v>44485</v>
      </c>
      <c r="Z11" t="s">
        <v>84</v>
      </c>
    </row>
    <row r="12" spans="1:31" x14ac:dyDescent="0.3">
      <c r="A12" s="1">
        <v>2004</v>
      </c>
      <c r="B12" s="17">
        <v>1075.8742500000001</v>
      </c>
      <c r="C12" s="17">
        <v>2.9462010134011507E-3</v>
      </c>
      <c r="D12" s="17">
        <v>957.64981250000005</v>
      </c>
      <c r="E12" s="17">
        <v>1.2729769572615623E-2</v>
      </c>
      <c r="F12" s="17">
        <v>74</v>
      </c>
      <c r="G12" s="17">
        <v>3032.64990234375</v>
      </c>
      <c r="H12" s="17">
        <v>6.1447255313396454E-2</v>
      </c>
      <c r="I12" s="17">
        <v>3190.1279296875</v>
      </c>
      <c r="J12" s="3">
        <v>0.20361621677875519</v>
      </c>
      <c r="K12" s="3">
        <v>10431.087591558806</v>
      </c>
      <c r="L12" s="3">
        <v>1.7890138790748289</v>
      </c>
      <c r="M12" s="3">
        <v>53.553701552434262</v>
      </c>
      <c r="N12" s="3">
        <v>13.232653923328758</v>
      </c>
      <c r="O12" s="3">
        <v>5586.233517456405</v>
      </c>
      <c r="P12" s="3">
        <v>0.95808315353136109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50028</v>
      </c>
      <c r="Z12" s="34"/>
      <c r="AA12" s="34" t="s">
        <v>89</v>
      </c>
      <c r="AB12" s="34" t="s">
        <v>90</v>
      </c>
      <c r="AC12" s="34" t="s">
        <v>91</v>
      </c>
      <c r="AD12" s="34" t="s">
        <v>30</v>
      </c>
      <c r="AE12" s="34" t="s">
        <v>92</v>
      </c>
    </row>
    <row r="13" spans="1:31" x14ac:dyDescent="0.3">
      <c r="A13" s="1">
        <v>2005</v>
      </c>
      <c r="B13" s="17">
        <v>670.92718749999995</v>
      </c>
      <c r="C13" s="17">
        <v>-1.1989587917923927E-2</v>
      </c>
      <c r="D13" s="17">
        <v>632.81124999999997</v>
      </c>
      <c r="E13" s="17">
        <v>-7.5038783252239227E-2</v>
      </c>
      <c r="F13" s="17">
        <v>116</v>
      </c>
      <c r="G13" s="17">
        <v>1867.1026611328125</v>
      </c>
      <c r="H13" s="17">
        <v>0.12436266243457794</v>
      </c>
      <c r="I13" s="17">
        <v>2131.343994140625</v>
      </c>
      <c r="J13" s="3">
        <v>9.7452104091644287E-2</v>
      </c>
      <c r="K13" s="3">
        <v>10892.402085626145</v>
      </c>
      <c r="L13" s="3">
        <v>1.7738793899975132</v>
      </c>
      <c r="M13" s="3">
        <v>52.896029471960702</v>
      </c>
      <c r="N13" s="3">
        <v>12.443716741711011</v>
      </c>
      <c r="O13" s="3">
        <v>5761.6482174172679</v>
      </c>
      <c r="P13" s="3">
        <v>0.93831176493012136</v>
      </c>
      <c r="Q13" s="3">
        <v>79.048171793383631</v>
      </c>
      <c r="R13" s="3">
        <v>3.4242600116076614</v>
      </c>
      <c r="S13" s="3">
        <v>0</v>
      </c>
      <c r="T13" s="3">
        <v>0</v>
      </c>
      <c r="U13" s="3">
        <v>0</v>
      </c>
      <c r="V13" s="3">
        <v>0</v>
      </c>
      <c r="W13" s="3">
        <v>48588</v>
      </c>
      <c r="Z13" t="s">
        <v>85</v>
      </c>
      <c r="AA13">
        <v>1</v>
      </c>
      <c r="AB13">
        <v>984798.66937348247</v>
      </c>
      <c r="AC13">
        <v>984798.66937348247</v>
      </c>
      <c r="AD13">
        <v>0.66320865916662486</v>
      </c>
      <c r="AE13">
        <v>0.42255439894411462</v>
      </c>
    </row>
    <row r="14" spans="1:31" x14ac:dyDescent="0.3">
      <c r="A14" s="1">
        <v>2006</v>
      </c>
      <c r="B14" s="17">
        <v>88.915117187500002</v>
      </c>
      <c r="C14" s="17">
        <v>-3.2309997826814651E-2</v>
      </c>
      <c r="D14" s="17">
        <v>461.63365625</v>
      </c>
      <c r="E14" s="17">
        <v>-4.1909322142601013E-2</v>
      </c>
      <c r="F14" s="17">
        <v>69</v>
      </c>
      <c r="G14" s="17">
        <v>140.82090759277344</v>
      </c>
      <c r="H14" s="17">
        <v>9.6973337233066559E-2</v>
      </c>
      <c r="I14" s="17">
        <v>1678.08154296875</v>
      </c>
      <c r="J14" s="3">
        <v>4.6527925878763199E-2</v>
      </c>
      <c r="K14" s="3">
        <v>11669.630630511621</v>
      </c>
      <c r="L14" s="3">
        <v>1.7406671160182432</v>
      </c>
      <c r="M14" s="3">
        <v>53.857493857493857</v>
      </c>
      <c r="N14" s="3">
        <v>12.383292383292384</v>
      </c>
      <c r="O14" s="3">
        <v>6284.9706000200185</v>
      </c>
      <c r="P14" s="3">
        <v>0.93747968508894086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52841</v>
      </c>
      <c r="Z14" t="s">
        <v>86</v>
      </c>
      <c r="AA14">
        <v>27</v>
      </c>
      <c r="AB14">
        <v>40092305.348509707</v>
      </c>
      <c r="AC14">
        <v>1484900.1980929521</v>
      </c>
    </row>
    <row r="15" spans="1:31" ht="15" thickBot="1" x14ac:dyDescent="0.35">
      <c r="A15" s="1">
        <v>2007</v>
      </c>
      <c r="B15" s="17">
        <v>87.734335937500006</v>
      </c>
      <c r="C15" s="17">
        <v>0.10434272140264511</v>
      </c>
      <c r="D15" s="17">
        <v>342.90081249999997</v>
      </c>
      <c r="E15" s="17">
        <v>-2.2446244955062866E-2</v>
      </c>
      <c r="F15" s="17">
        <v>71</v>
      </c>
      <c r="G15" s="17">
        <v>256.28457641601563</v>
      </c>
      <c r="H15" s="17">
        <v>4.5863557606935501E-2</v>
      </c>
      <c r="I15" s="17">
        <v>1038.1192626953125</v>
      </c>
      <c r="J15" s="3">
        <v>1.7068857327103615E-2</v>
      </c>
      <c r="K15" s="3">
        <v>12025.521631302963</v>
      </c>
      <c r="L15" s="3">
        <v>1.6703005636577999</v>
      </c>
      <c r="M15" s="3">
        <v>53.132856314059175</v>
      </c>
      <c r="N15" s="3">
        <v>12.173660800618835</v>
      </c>
      <c r="O15" s="3">
        <v>6389.5031293763077</v>
      </c>
      <c r="P15" s="3">
        <v>0.88747839850121935</v>
      </c>
      <c r="Q15" s="3">
        <v>83.039126478616922</v>
      </c>
      <c r="R15" s="3">
        <v>2.2747952684258417</v>
      </c>
      <c r="S15" s="3">
        <v>0</v>
      </c>
      <c r="T15" s="3">
        <v>0</v>
      </c>
      <c r="U15" s="3">
        <v>0</v>
      </c>
      <c r="V15" s="3">
        <v>0</v>
      </c>
      <c r="W15" s="3">
        <v>49246</v>
      </c>
      <c r="Z15" s="33" t="s">
        <v>87</v>
      </c>
      <c r="AA15" s="33">
        <v>28</v>
      </c>
      <c r="AB15" s="33">
        <v>41077104.017883189</v>
      </c>
      <c r="AC15" s="33"/>
      <c r="AD15" s="33"/>
      <c r="AE15" s="33"/>
    </row>
    <row r="16" spans="1:31" ht="15" thickBot="1" x14ac:dyDescent="0.35">
      <c r="A16" s="1">
        <v>2008</v>
      </c>
      <c r="B16" s="17">
        <v>67.946210937499998</v>
      </c>
      <c r="C16" s="17">
        <v>0.15156137943267822</v>
      </c>
      <c r="D16" s="17">
        <v>316.02187500000002</v>
      </c>
      <c r="E16" s="17">
        <v>-3.7661086767911911E-2</v>
      </c>
      <c r="F16" s="17">
        <v>142</v>
      </c>
      <c r="G16" s="17">
        <v>194.10246276855469</v>
      </c>
      <c r="H16" s="17">
        <v>5.0093851983547211E-2</v>
      </c>
      <c r="I16" s="17">
        <v>616.32952880859375</v>
      </c>
      <c r="J16" s="3">
        <v>-1.8450247589498758E-3</v>
      </c>
      <c r="K16" s="3">
        <v>12387.718051498341</v>
      </c>
      <c r="L16" s="3">
        <v>1.6226873383415896</v>
      </c>
      <c r="M16" s="3">
        <v>50.114263949723856</v>
      </c>
      <c r="N16" s="3">
        <v>11.988192725195201</v>
      </c>
      <c r="O16" s="3">
        <v>6208.0137216754692</v>
      </c>
      <c r="P16" s="3">
        <v>0.81319781581525286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48019</v>
      </c>
    </row>
    <row r="17" spans="1:34" x14ac:dyDescent="0.3">
      <c r="A17" s="1">
        <v>2009</v>
      </c>
      <c r="B17" s="17">
        <v>58.777476562499999</v>
      </c>
      <c r="C17" s="17">
        <v>0.11831090599298477</v>
      </c>
      <c r="D17" s="17">
        <v>293.352125</v>
      </c>
      <c r="E17" s="17">
        <v>-4.1073914617300034E-2</v>
      </c>
      <c r="F17" s="17">
        <v>96</v>
      </c>
      <c r="G17" s="17">
        <v>171.23040771484375</v>
      </c>
      <c r="H17" s="17">
        <v>4.7985326498746872E-2</v>
      </c>
      <c r="I17" s="17">
        <v>589.677734375</v>
      </c>
      <c r="J17" s="3">
        <v>-1.4031345472176326E-6</v>
      </c>
      <c r="K17" s="3">
        <v>12268.251948620515</v>
      </c>
      <c r="L17" s="3">
        <v>1.6657010892353588</v>
      </c>
      <c r="M17" s="3">
        <v>47.079169869331281</v>
      </c>
      <c r="N17" s="3">
        <v>12.749807840122982</v>
      </c>
      <c r="O17" s="3">
        <v>5775.7911748885972</v>
      </c>
      <c r="P17" s="3">
        <v>0.78419824531641602</v>
      </c>
      <c r="Q17" s="3">
        <v>80.102040816326522</v>
      </c>
      <c r="R17" s="3">
        <v>3.7346938775510199</v>
      </c>
      <c r="S17" s="3">
        <v>0</v>
      </c>
      <c r="T17" s="3">
        <v>0</v>
      </c>
      <c r="U17" s="3">
        <v>0</v>
      </c>
      <c r="V17" s="3">
        <v>0</v>
      </c>
      <c r="W17" s="3">
        <v>42336</v>
      </c>
      <c r="Z17" s="34"/>
      <c r="AA17" s="34" t="s">
        <v>93</v>
      </c>
      <c r="AB17" s="34" t="s">
        <v>82</v>
      </c>
      <c r="AC17" s="34" t="s">
        <v>94</v>
      </c>
      <c r="AD17" s="34" t="s">
        <v>95</v>
      </c>
      <c r="AE17" s="34" t="s">
        <v>96</v>
      </c>
      <c r="AF17" s="34" t="s">
        <v>97</v>
      </c>
      <c r="AG17" s="34" t="s">
        <v>98</v>
      </c>
      <c r="AH17" s="34" t="s">
        <v>99</v>
      </c>
    </row>
    <row r="18" spans="1:34" x14ac:dyDescent="0.3">
      <c r="A18" s="1">
        <v>2010</v>
      </c>
      <c r="B18" s="17">
        <v>52.672031250000003</v>
      </c>
      <c r="C18" s="17">
        <v>0.15870319306850433</v>
      </c>
      <c r="D18" s="17">
        <v>276.26612499999999</v>
      </c>
      <c r="E18" s="17">
        <v>-1.6817426308989525E-2</v>
      </c>
      <c r="F18" s="17">
        <v>94</v>
      </c>
      <c r="G18" s="17">
        <v>160.19427490234375</v>
      </c>
      <c r="H18" s="17">
        <v>4.703575000166893E-2</v>
      </c>
      <c r="I18" s="17">
        <v>589.47393798828125</v>
      </c>
      <c r="J18" s="3">
        <v>1.0480787605047226E-3</v>
      </c>
      <c r="K18" s="3">
        <v>12751.204509134042</v>
      </c>
      <c r="L18" s="3">
        <v>1.7040396628842578</v>
      </c>
      <c r="M18" s="3">
        <v>47.906720528828501</v>
      </c>
      <c r="N18" s="3">
        <v>11.742563349247154</v>
      </c>
      <c r="O18" s="3">
        <v>6108.6839082502229</v>
      </c>
      <c r="P18" s="3">
        <v>0.81634951899835251</v>
      </c>
      <c r="Q18" s="3">
        <v>0</v>
      </c>
      <c r="R18" s="3">
        <v>7.3744691452663851</v>
      </c>
      <c r="S18" s="3">
        <v>0</v>
      </c>
      <c r="T18" s="3">
        <v>0</v>
      </c>
      <c r="U18" s="3">
        <v>0</v>
      </c>
      <c r="V18" s="3">
        <v>0</v>
      </c>
      <c r="W18" s="3">
        <v>54139</v>
      </c>
      <c r="Z18" t="s">
        <v>88</v>
      </c>
      <c r="AA18">
        <v>1597.9955136897743</v>
      </c>
      <c r="AB18">
        <v>462.49863784151847</v>
      </c>
      <c r="AC18">
        <v>3.4551356110963281</v>
      </c>
      <c r="AD18">
        <v>1.8328634291686662E-3</v>
      </c>
      <c r="AE18">
        <v>649.02669473598269</v>
      </c>
      <c r="AF18">
        <v>2546.9643326435657</v>
      </c>
      <c r="AG18">
        <v>649.02669473598269</v>
      </c>
      <c r="AH18">
        <v>2546.9643326435657</v>
      </c>
    </row>
    <row r="19" spans="1:34" ht="15" thickBot="1" x14ac:dyDescent="0.35">
      <c r="A19" s="1">
        <v>2011</v>
      </c>
      <c r="B19" s="17">
        <v>48.586972656249998</v>
      </c>
      <c r="C19" s="17">
        <v>0.1575222909450531</v>
      </c>
      <c r="D19" s="17">
        <v>268.94121875000002</v>
      </c>
      <c r="E19" s="17">
        <v>-1.7440982162952423E-2</v>
      </c>
      <c r="F19" s="17">
        <v>100</v>
      </c>
      <c r="G19" s="17">
        <v>137.97454833984375</v>
      </c>
      <c r="H19" s="17">
        <v>3.2895121723413467E-2</v>
      </c>
      <c r="I19" s="17">
        <v>628.83074951171875</v>
      </c>
      <c r="J19" s="3">
        <v>-1.1159492423757911E-3</v>
      </c>
      <c r="K19" s="3">
        <v>14634.388133260438</v>
      </c>
      <c r="L19" s="3">
        <v>1.8813147353999866</v>
      </c>
      <c r="M19" s="3">
        <v>56.571873715524923</v>
      </c>
      <c r="N19" s="3">
        <v>10.783446522360217</v>
      </c>
      <c r="O19" s="3">
        <v>8278.9475737878602</v>
      </c>
      <c r="P19" s="3">
        <v>1.0642949963020425</v>
      </c>
      <c r="Q19" s="3">
        <v>82.226997712573862</v>
      </c>
      <c r="R19" s="3">
        <v>3.8202178294000353</v>
      </c>
      <c r="S19" s="3">
        <v>0</v>
      </c>
      <c r="T19" s="3">
        <v>0</v>
      </c>
      <c r="U19" s="3">
        <v>0</v>
      </c>
      <c r="V19" s="3">
        <v>0</v>
      </c>
      <c r="W19" s="3">
        <v>74010.512843999997</v>
      </c>
      <c r="Z19" s="33" t="s">
        <v>14</v>
      </c>
      <c r="AA19" s="33">
        <v>-3.8347858601255475E-2</v>
      </c>
      <c r="AB19" s="33">
        <v>4.7088626546059505E-2</v>
      </c>
      <c r="AC19" s="33">
        <v>-0.81437623931854775</v>
      </c>
      <c r="AD19" s="33">
        <v>0.42255439894411584</v>
      </c>
      <c r="AE19" s="33">
        <v>-0.13496573952760405</v>
      </c>
      <c r="AF19" s="33">
        <v>5.8270022325093096E-2</v>
      </c>
      <c r="AG19" s="33">
        <v>-0.13496573952760405</v>
      </c>
      <c r="AH19" s="33">
        <v>5.8270022325093096E-2</v>
      </c>
    </row>
    <row r="20" spans="1:34" x14ac:dyDescent="0.3">
      <c r="A20" s="1">
        <v>2012</v>
      </c>
      <c r="B20" s="17">
        <v>48.754300781250002</v>
      </c>
      <c r="C20" s="17">
        <v>0.16784244775772095</v>
      </c>
      <c r="D20" s="17">
        <v>270.27637499999997</v>
      </c>
      <c r="E20" s="17">
        <v>-2.051236480474472E-2</v>
      </c>
      <c r="F20" s="17">
        <v>31</v>
      </c>
      <c r="G20" s="17">
        <v>144.79039001464844</v>
      </c>
      <c r="H20" s="17">
        <v>3.576534241437912E-2</v>
      </c>
      <c r="I20" s="17">
        <v>633.99798583984375</v>
      </c>
      <c r="J20" s="3">
        <v>1.9275164231657982E-3</v>
      </c>
      <c r="K20" s="3">
        <v>15177.689625199284</v>
      </c>
      <c r="L20" s="3">
        <v>1.9162737491691755</v>
      </c>
      <c r="M20" s="3">
        <v>56.563886986411916</v>
      </c>
      <c r="N20" s="3">
        <v>11.841176890570472</v>
      </c>
      <c r="O20" s="3">
        <v>8585.0912067460886</v>
      </c>
      <c r="P20" s="3">
        <v>1.083918917830331</v>
      </c>
      <c r="Q20" s="3">
        <v>82.671744618083338</v>
      </c>
      <c r="R20" s="3">
        <v>2.2101781937195604</v>
      </c>
      <c r="S20" s="3">
        <v>0</v>
      </c>
      <c r="T20" s="3">
        <v>0</v>
      </c>
      <c r="U20" s="3">
        <v>0</v>
      </c>
      <c r="V20" s="3">
        <v>0</v>
      </c>
      <c r="W20" s="3">
        <v>76767.163224000004</v>
      </c>
    </row>
    <row r="21" spans="1:34" x14ac:dyDescent="0.3">
      <c r="A21" s="1">
        <v>2013</v>
      </c>
      <c r="B21" s="17">
        <v>61.375601562500002</v>
      </c>
      <c r="C21" s="17">
        <v>0.1703818142414093</v>
      </c>
      <c r="D21" s="17">
        <v>282.945875</v>
      </c>
      <c r="E21" s="17">
        <v>-1.5061555430293083E-2</v>
      </c>
      <c r="F21" s="17">
        <v>28</v>
      </c>
      <c r="G21" s="17">
        <v>193.62538146972656</v>
      </c>
      <c r="H21" s="17">
        <v>5.8003325015306473E-2</v>
      </c>
      <c r="I21" s="17">
        <v>679.03973388671875</v>
      </c>
      <c r="J21" s="3">
        <v>5.4138628765940666E-3</v>
      </c>
      <c r="K21" s="3">
        <v>17840.901336768624</v>
      </c>
      <c r="L21" s="3">
        <v>2.1560632465406844</v>
      </c>
      <c r="M21" s="3">
        <v>65.301966292134821</v>
      </c>
      <c r="N21" s="3">
        <v>0</v>
      </c>
      <c r="O21" s="3">
        <v>11650.459377149678</v>
      </c>
      <c r="P21" s="3">
        <v>1.4079516944931056</v>
      </c>
      <c r="Q21" s="3">
        <v>80.804387568555754</v>
      </c>
      <c r="R21" s="3">
        <v>6.8179374126250138</v>
      </c>
      <c r="S21" s="3">
        <v>5893.5112281010961</v>
      </c>
      <c r="T21" s="3">
        <v>50.586084525217764</v>
      </c>
      <c r="U21" s="3">
        <v>360.82721804700589</v>
      </c>
      <c r="V21" s="3">
        <v>3.0971072158296589</v>
      </c>
      <c r="W21" s="3">
        <v>95108</v>
      </c>
    </row>
    <row r="22" spans="1:34" x14ac:dyDescent="0.3">
      <c r="A22" s="1">
        <v>2014</v>
      </c>
      <c r="B22" s="17">
        <v>100.84482812500001</v>
      </c>
      <c r="C22" s="17">
        <v>0.19392804801464081</v>
      </c>
      <c r="D22" s="17">
        <v>306.2193125</v>
      </c>
      <c r="E22" s="17">
        <v>5.7888790033757687E-3</v>
      </c>
      <c r="F22" s="17">
        <v>52</v>
      </c>
      <c r="G22" s="17">
        <v>258.82003784179688</v>
      </c>
      <c r="H22" s="17">
        <v>6.1268635094165802E-2</v>
      </c>
      <c r="I22" s="17">
        <v>694.66107177734375</v>
      </c>
      <c r="J22" s="3">
        <v>1.041078194975853E-2</v>
      </c>
      <c r="K22" s="3">
        <v>18045.29376896266</v>
      </c>
      <c r="L22" s="3">
        <v>2.1732979927333371</v>
      </c>
      <c r="M22" s="3">
        <v>64.707091469681401</v>
      </c>
      <c r="N22" s="3">
        <v>6.0911270983213432</v>
      </c>
      <c r="O22" s="3">
        <v>11676.584745055385</v>
      </c>
      <c r="P22" s="3">
        <v>1.4062779200667104</v>
      </c>
      <c r="Q22" s="3">
        <v>81.427361287590003</v>
      </c>
      <c r="R22" s="3">
        <v>6.2155866158407456</v>
      </c>
      <c r="S22" s="3">
        <v>5921.131336729165</v>
      </c>
      <c r="T22" s="3">
        <v>50.709445150360025</v>
      </c>
      <c r="U22" s="3">
        <v>327.64664945358714</v>
      </c>
      <c r="V22" s="3">
        <v>2.8060144006776788</v>
      </c>
      <c r="W22" s="3">
        <v>94612</v>
      </c>
    </row>
    <row r="23" spans="1:34" x14ac:dyDescent="0.3">
      <c r="A23" s="1">
        <v>2015</v>
      </c>
      <c r="B23" s="17">
        <v>112.973078125</v>
      </c>
      <c r="C23" s="17">
        <v>0.2360725998878479</v>
      </c>
      <c r="D23" s="17">
        <v>335.12925000000001</v>
      </c>
      <c r="E23" s="17">
        <v>1.1081703938543797E-2</v>
      </c>
      <c r="F23" s="17">
        <v>62</v>
      </c>
      <c r="G23" s="17">
        <v>302.77072143554688</v>
      </c>
      <c r="H23" s="17">
        <v>5.8255307376384735E-2</v>
      </c>
      <c r="I23" s="17">
        <v>704.87969970703125</v>
      </c>
      <c r="J23" s="3">
        <v>2.6944389101117849E-3</v>
      </c>
      <c r="K23" s="3">
        <v>18281.97439510965</v>
      </c>
      <c r="L23" s="3">
        <v>2.1460620746426127</v>
      </c>
      <c r="M23" s="3">
        <v>64.255807671528913</v>
      </c>
      <c r="N23" s="3">
        <v>6.0777957860615883</v>
      </c>
      <c r="O23" s="3">
        <v>11747.230305879815</v>
      </c>
      <c r="P23" s="3">
        <v>1.3789695191939804</v>
      </c>
      <c r="Q23" s="3">
        <v>80.325801366263789</v>
      </c>
      <c r="R23" s="3">
        <v>6.2743037309511296</v>
      </c>
      <c r="S23" s="3">
        <v>5859.4172392754181</v>
      </c>
      <c r="T23" s="3">
        <v>49.879138202837623</v>
      </c>
      <c r="U23" s="3">
        <v>332.10771963023336</v>
      </c>
      <c r="V23" s="3">
        <v>2.8271150814503416</v>
      </c>
      <c r="W23" s="3">
        <v>97443</v>
      </c>
    </row>
    <row r="24" spans="1:34" x14ac:dyDescent="0.3">
      <c r="A24" s="1">
        <v>2016</v>
      </c>
      <c r="B24" s="17">
        <v>147.741890625</v>
      </c>
      <c r="C24" s="17">
        <v>0.23630973696708679</v>
      </c>
      <c r="D24" s="17">
        <v>384.33425</v>
      </c>
      <c r="E24" s="17">
        <v>4.7070072032511234E-3</v>
      </c>
      <c r="F24" s="17">
        <v>73</v>
      </c>
      <c r="G24" s="17">
        <v>400.66259765625</v>
      </c>
      <c r="H24" s="17">
        <v>6.2994204461574554E-2</v>
      </c>
      <c r="I24" s="17">
        <v>720.94024658203125</v>
      </c>
      <c r="J24" s="3">
        <v>5.6990649318322539E-4</v>
      </c>
      <c r="K24" s="3">
        <v>19152.73822593809</v>
      </c>
      <c r="L24" s="3">
        <v>2.1508123957946568</v>
      </c>
      <c r="M24" s="3">
        <v>65.690843452576303</v>
      </c>
      <c r="N24" s="3">
        <v>6.0584181161798494</v>
      </c>
      <c r="O24" s="3">
        <v>12581.595284882731</v>
      </c>
      <c r="P24" s="3">
        <v>1.4128868038800739</v>
      </c>
      <c r="Q24" s="3">
        <v>80.905275779376495</v>
      </c>
      <c r="R24" s="3">
        <v>5.9752198241406873</v>
      </c>
      <c r="S24" s="3">
        <v>6303.3691804958053</v>
      </c>
      <c r="T24" s="3">
        <v>50.099920063948844</v>
      </c>
      <c r="U24" s="3">
        <v>318.05991277731124</v>
      </c>
      <c r="V24" s="3">
        <v>2.5279776179056754</v>
      </c>
      <c r="W24" s="3">
        <v>102614</v>
      </c>
    </row>
    <row r="25" spans="1:34" x14ac:dyDescent="0.3">
      <c r="A25" s="1">
        <v>2017</v>
      </c>
      <c r="B25" s="17">
        <v>183.77228124999999</v>
      </c>
      <c r="C25" s="17">
        <v>0.28003549575805664</v>
      </c>
      <c r="D25" s="17">
        <v>480.70653125000001</v>
      </c>
      <c r="E25" s="17">
        <v>1.2730947695672512E-2</v>
      </c>
      <c r="F25" s="17">
        <v>7</v>
      </c>
      <c r="G25" s="17">
        <v>517.81292724609375</v>
      </c>
      <c r="H25" s="17">
        <v>8.6195021867752075E-2</v>
      </c>
      <c r="I25" s="17">
        <v>753.74871826171875</v>
      </c>
      <c r="J25" s="3">
        <v>-7.9090716317296028E-3</v>
      </c>
      <c r="K25" s="3">
        <v>20559.99330870089</v>
      </c>
      <c r="L25" s="3">
        <v>2.1785662998918913</v>
      </c>
      <c r="M25" s="3">
        <v>66.332939493812574</v>
      </c>
      <c r="N25" s="3">
        <v>5.6401965051924634</v>
      </c>
      <c r="O25" s="3">
        <v>13638.047921392475</v>
      </c>
      <c r="P25" s="3">
        <v>1.4451070655398797</v>
      </c>
      <c r="Q25" s="3">
        <v>80.791225274210177</v>
      </c>
      <c r="R25" s="3">
        <v>5.6998218805662324</v>
      </c>
      <c r="S25" s="3">
        <v>6883.5895761485972</v>
      </c>
      <c r="T25" s="3">
        <v>50.47342270554045</v>
      </c>
      <c r="U25" s="3">
        <v>363.10167897960656</v>
      </c>
      <c r="V25" s="3">
        <v>2.6624167994750163</v>
      </c>
      <c r="W25" s="3">
        <v>107496</v>
      </c>
    </row>
    <row r="26" spans="1:34" x14ac:dyDescent="0.3">
      <c r="A26" s="1">
        <v>2018</v>
      </c>
      <c r="B26" s="17">
        <v>196.8405625</v>
      </c>
      <c r="C26" s="17">
        <v>0.30549231171607971</v>
      </c>
      <c r="D26" s="17">
        <v>539.68299999999999</v>
      </c>
      <c r="E26" s="17">
        <v>2.0407702773809433E-2</v>
      </c>
      <c r="F26" s="17">
        <v>566</v>
      </c>
      <c r="G26" s="17">
        <v>564.810302734375</v>
      </c>
      <c r="H26" s="17">
        <v>9.1345705091953278E-2</v>
      </c>
      <c r="I26" s="17">
        <v>805.87396240234375</v>
      </c>
      <c r="J26" s="3">
        <v>-8.2994801923632622E-3</v>
      </c>
      <c r="K26" s="3">
        <v>21311.970874947827</v>
      </c>
      <c r="L26" s="3">
        <v>2.1387956128462107</v>
      </c>
      <c r="M26" s="3">
        <v>66.437114896701701</v>
      </c>
      <c r="N26" s="3">
        <v>5.8656518062099794</v>
      </c>
      <c r="O26" s="3">
        <v>14159.05857694069</v>
      </c>
      <c r="P26" s="3">
        <v>1.4209540987122522</v>
      </c>
      <c r="Q26" s="3">
        <v>80.969267139479911</v>
      </c>
      <c r="R26" s="3">
        <v>6.4284415348245139</v>
      </c>
      <c r="S26" s="3">
        <v>7204.4091468048828</v>
      </c>
      <c r="T26" s="3">
        <v>50.881978541553011</v>
      </c>
      <c r="U26" s="3">
        <v>329.57983230558438</v>
      </c>
      <c r="V26" s="3">
        <v>2.3276959447172212</v>
      </c>
      <c r="W26" s="3">
        <v>112807</v>
      </c>
    </row>
    <row r="27" spans="1:34" x14ac:dyDescent="0.3">
      <c r="A27" s="1">
        <v>2019</v>
      </c>
      <c r="B27" s="17">
        <v>220.64795312499999</v>
      </c>
      <c r="C27" s="17">
        <v>0.2953740656375885</v>
      </c>
      <c r="D27" s="17">
        <v>562.78993749999995</v>
      </c>
      <c r="E27" s="17">
        <v>7.6788249425590038E-3</v>
      </c>
      <c r="F27" s="17">
        <v>543</v>
      </c>
      <c r="G27" s="17">
        <v>635.25616455078125</v>
      </c>
      <c r="H27" s="17">
        <v>5.4652426391839981E-2</v>
      </c>
      <c r="I27" s="17">
        <v>847.246826171875</v>
      </c>
      <c r="J27" s="3">
        <v>-1.3976916670799255E-2</v>
      </c>
      <c r="K27" s="3">
        <v>23145.22232430664</v>
      </c>
      <c r="L27" s="3">
        <v>2.1843540719877499</v>
      </c>
      <c r="M27" s="3">
        <v>66.700450450450461</v>
      </c>
      <c r="N27" s="3">
        <v>5.7094594594594597</v>
      </c>
      <c r="O27" s="3">
        <v>15437.967548070748</v>
      </c>
      <c r="P27" s="3">
        <v>1.456974005448586</v>
      </c>
      <c r="Q27" s="3">
        <v>82.196522032753677</v>
      </c>
      <c r="R27" s="3">
        <v>6.1202093533682254</v>
      </c>
      <c r="S27" s="3">
        <v>7707.2547762358945</v>
      </c>
      <c r="T27" s="3">
        <v>49.924024987337496</v>
      </c>
      <c r="U27" s="3">
        <v>344.05060211807171</v>
      </c>
      <c r="V27" s="3">
        <v>2.2286003714333953</v>
      </c>
      <c r="W27" s="3">
        <v>115124</v>
      </c>
    </row>
    <row r="28" spans="1:34" x14ac:dyDescent="0.3">
      <c r="A28" s="1">
        <v>2020</v>
      </c>
      <c r="B28" s="17">
        <v>181.31896875000001</v>
      </c>
      <c r="C28" s="17">
        <v>0.24904142320156097</v>
      </c>
      <c r="D28" s="17">
        <v>600.27650000000006</v>
      </c>
      <c r="E28" s="17">
        <v>-1.4478051161859185E-4</v>
      </c>
      <c r="F28" s="17">
        <v>375</v>
      </c>
      <c r="G28" s="17">
        <v>666.5311279296875</v>
      </c>
      <c r="H28" s="17">
        <v>5.4896682500839233E-2</v>
      </c>
      <c r="I28" s="17">
        <v>896.81787109375</v>
      </c>
      <c r="J28" s="3">
        <v>-1.1073744855821133E-2</v>
      </c>
      <c r="K28" s="3">
        <v>24730.283523380273</v>
      </c>
      <c r="L28" s="3">
        <v>2.3218208981457069</v>
      </c>
      <c r="M28" s="3">
        <v>66.583756894127816</v>
      </c>
      <c r="N28" s="3">
        <v>5.6126311236076569</v>
      </c>
      <c r="O28" s="3">
        <v>16466.351860436069</v>
      </c>
      <c r="P28" s="3">
        <v>1.5459555823383928</v>
      </c>
      <c r="Q28" s="3">
        <v>81.452005847003406</v>
      </c>
      <c r="R28" s="3">
        <v>6.7484164365762549</v>
      </c>
      <c r="S28" s="3">
        <v>8261.2572514027961</v>
      </c>
      <c r="T28" s="3">
        <v>50.170537599480269</v>
      </c>
      <c r="U28" s="3">
        <v>418.54540623002191</v>
      </c>
      <c r="V28" s="3">
        <v>2.5418223160630178</v>
      </c>
      <c r="W28" s="3">
        <v>118355</v>
      </c>
    </row>
    <row r="29" spans="1:34" x14ac:dyDescent="0.3">
      <c r="A29" s="1">
        <v>2021</v>
      </c>
      <c r="B29" s="17">
        <v>242.546609375</v>
      </c>
      <c r="C29" s="17">
        <v>0.24432028830051422</v>
      </c>
      <c r="D29" s="17">
        <v>730.66656250000005</v>
      </c>
      <c r="E29" s="17">
        <v>8.014553040266037E-2</v>
      </c>
      <c r="F29" s="17">
        <v>255</v>
      </c>
      <c r="G29" s="17">
        <v>919.50140380859375</v>
      </c>
      <c r="H29" s="17">
        <v>8.0025903880596161E-2</v>
      </c>
      <c r="I29" s="17">
        <v>1067</v>
      </c>
      <c r="J29" s="3">
        <v>-2.0612381398677826E-2</v>
      </c>
      <c r="K29" s="3">
        <v>26927.306069867322</v>
      </c>
      <c r="L29" s="3">
        <v>2.2687659016272925</v>
      </c>
      <c r="M29" s="3">
        <v>66.061461105316084</v>
      </c>
      <c r="N29" s="3">
        <v>5.4699266858688427</v>
      </c>
      <c r="O29" s="3">
        <v>17788.571826054816</v>
      </c>
      <c r="P29" s="3">
        <v>1.4987799036741878</v>
      </c>
      <c r="Q29" s="3">
        <v>81.563662925328359</v>
      </c>
      <c r="R29" s="3">
        <v>6.1913831220791433</v>
      </c>
      <c r="S29" s="3">
        <v>8868.2584945725066</v>
      </c>
      <c r="T29" s="3">
        <v>49.854383813611278</v>
      </c>
      <c r="U29" s="3">
        <v>440.34550249760491</v>
      </c>
      <c r="V29" s="3">
        <v>2.4754751686082157</v>
      </c>
      <c r="W29" s="3">
        <v>123627</v>
      </c>
    </row>
    <row r="30" spans="1:34" x14ac:dyDescent="0.3">
      <c r="A30" s="1">
        <v>2022</v>
      </c>
      <c r="B30" s="17">
        <v>64.946019531250002</v>
      </c>
      <c r="C30" s="17">
        <v>0.36956489086151123</v>
      </c>
      <c r="D30" s="17">
        <v>4919.5005000000001</v>
      </c>
      <c r="E30" s="17">
        <v>0.1455676406621933</v>
      </c>
      <c r="F30" s="17">
        <v>31</v>
      </c>
      <c r="G30" s="17">
        <v>153.34286499023438</v>
      </c>
      <c r="H30" s="17">
        <v>1.968087162822485E-3</v>
      </c>
      <c r="I30" s="17">
        <v>10975.5771484375</v>
      </c>
      <c r="J30" s="3">
        <v>-5.028235912322998E-2</v>
      </c>
      <c r="K30" s="3">
        <v>30297.796938967505</v>
      </c>
      <c r="L30" s="3">
        <v>2.2962229369599259</v>
      </c>
      <c r="M30" s="3">
        <v>68.017114801342743</v>
      </c>
      <c r="N30" s="3">
        <v>4.7230716430607282</v>
      </c>
      <c r="O30" s="3">
        <v>20607.687326255236</v>
      </c>
      <c r="P30" s="3">
        <v>1.5618245911267969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134877</v>
      </c>
    </row>
    <row r="31" spans="1:34" x14ac:dyDescent="0.3">
      <c r="M31" s="10"/>
      <c r="N31" s="10"/>
      <c r="O31" s="2"/>
      <c r="P31" s="3"/>
      <c r="Q31" s="10"/>
      <c r="R31" s="10"/>
      <c r="S31" s="2"/>
      <c r="T31" s="15"/>
      <c r="U31" s="2"/>
      <c r="V31" s="15"/>
      <c r="W31" s="2"/>
    </row>
    <row r="32" spans="1:34" x14ac:dyDescent="0.3">
      <c r="M32" s="11"/>
      <c r="N32" s="11"/>
      <c r="O32" s="14"/>
      <c r="P32" s="13"/>
      <c r="Q32" s="11"/>
      <c r="R32" s="11"/>
      <c r="S32" s="14"/>
    </row>
    <row r="38" spans="20:23" x14ac:dyDescent="0.3">
      <c r="T38" s="16"/>
      <c r="U38" s="14"/>
      <c r="V38" s="16"/>
      <c r="W38" s="14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ABADA-343E-4382-9C02-0268F2905390}">
  <dimension ref="A1:I18"/>
  <sheetViews>
    <sheetView tabSelected="1" workbookViewId="0">
      <selection activeCell="L11" sqref="L11"/>
    </sheetView>
  </sheetViews>
  <sheetFormatPr defaultRowHeight="14.4" x14ac:dyDescent="0.3"/>
  <cols>
    <col min="1" max="1" width="62.21875" bestFit="1" customWidth="1"/>
    <col min="2" max="2" width="12.6640625" bestFit="1" customWidth="1"/>
    <col min="3" max="3" width="14.33203125" bestFit="1" customWidth="1"/>
    <col min="4" max="4" width="12.6640625" bestFit="1" customWidth="1"/>
    <col min="5" max="5" width="12" bestFit="1" customWidth="1"/>
    <col min="6" max="6" width="13.33203125" bestFit="1" customWidth="1"/>
    <col min="7" max="7" width="12" bestFit="1" customWidth="1"/>
    <col min="8" max="8" width="12.6640625" bestFit="1" customWidth="1"/>
    <col min="9" max="9" width="12.44140625" bestFit="1" customWidth="1"/>
  </cols>
  <sheetData>
    <row r="1" spans="1:9" x14ac:dyDescent="0.3">
      <c r="A1" t="s">
        <v>77</v>
      </c>
    </row>
    <row r="2" spans="1:9" ht="15" thickBot="1" x14ac:dyDescent="0.35"/>
    <row r="3" spans="1:9" x14ac:dyDescent="0.3">
      <c r="A3" s="51" t="s">
        <v>78</v>
      </c>
      <c r="B3" s="51"/>
    </row>
    <row r="4" spans="1:9" x14ac:dyDescent="0.3">
      <c r="A4" s="48" t="s">
        <v>79</v>
      </c>
      <c r="B4" s="48">
        <v>0.48145339919259139</v>
      </c>
    </row>
    <row r="5" spans="1:9" x14ac:dyDescent="0.3">
      <c r="A5" s="48" t="s">
        <v>80</v>
      </c>
      <c r="B5" s="48">
        <v>0.23179737559410077</v>
      </c>
    </row>
    <row r="6" spans="1:9" x14ac:dyDescent="0.3">
      <c r="A6" s="48" t="s">
        <v>81</v>
      </c>
      <c r="B6" s="48">
        <v>0.20334542654203044</v>
      </c>
    </row>
    <row r="7" spans="1:9" x14ac:dyDescent="0.3">
      <c r="A7" s="48" t="s">
        <v>82</v>
      </c>
      <c r="B7" s="48">
        <v>5606.7950446732621</v>
      </c>
    </row>
    <row r="8" spans="1:9" ht="15" thickBot="1" x14ac:dyDescent="0.35">
      <c r="A8" s="49" t="s">
        <v>83</v>
      </c>
      <c r="B8" s="49">
        <v>29</v>
      </c>
    </row>
    <row r="10" spans="1:9" ht="15" thickBot="1" x14ac:dyDescent="0.35">
      <c r="A10" t="s">
        <v>84</v>
      </c>
    </row>
    <row r="11" spans="1:9" x14ac:dyDescent="0.3">
      <c r="A11" s="50"/>
      <c r="B11" s="50" t="s">
        <v>89</v>
      </c>
      <c r="C11" s="50" t="s">
        <v>90</v>
      </c>
      <c r="D11" s="50" t="s">
        <v>91</v>
      </c>
      <c r="E11" s="50" t="s">
        <v>30</v>
      </c>
      <c r="F11" s="50" t="s">
        <v>92</v>
      </c>
    </row>
    <row r="12" spans="1:9" x14ac:dyDescent="0.3">
      <c r="A12" s="48" t="s">
        <v>85</v>
      </c>
      <c r="B12" s="48">
        <v>1</v>
      </c>
      <c r="C12" s="48">
        <v>256109597.67431295</v>
      </c>
      <c r="D12" s="48">
        <v>256109597.67431295</v>
      </c>
      <c r="E12" s="48">
        <v>8.1469770373159633</v>
      </c>
      <c r="F12" s="48">
        <v>8.1864230008484376E-3</v>
      </c>
    </row>
    <row r="13" spans="1:9" x14ac:dyDescent="0.3">
      <c r="A13" s="48" t="s">
        <v>86</v>
      </c>
      <c r="B13" s="48">
        <v>27</v>
      </c>
      <c r="C13" s="48">
        <v>848776068.1702615</v>
      </c>
      <c r="D13" s="48">
        <v>31436150.672972649</v>
      </c>
      <c r="E13" s="48"/>
      <c r="F13" s="48"/>
    </row>
    <row r="14" spans="1:9" ht="15" thickBot="1" x14ac:dyDescent="0.35">
      <c r="A14" s="49" t="s">
        <v>87</v>
      </c>
      <c r="B14" s="49">
        <v>28</v>
      </c>
      <c r="C14" s="49">
        <v>1104885665.8445745</v>
      </c>
      <c r="D14" s="49"/>
      <c r="E14" s="49"/>
      <c r="F14" s="49"/>
    </row>
    <row r="15" spans="1:9" ht="15" thickBot="1" x14ac:dyDescent="0.35"/>
    <row r="16" spans="1:9" x14ac:dyDescent="0.3">
      <c r="A16" s="50"/>
      <c r="B16" s="50" t="s">
        <v>93</v>
      </c>
      <c r="C16" s="50" t="s">
        <v>82</v>
      </c>
      <c r="D16" s="50" t="s">
        <v>94</v>
      </c>
      <c r="E16" s="50" t="s">
        <v>95</v>
      </c>
      <c r="F16" s="50" t="s">
        <v>96</v>
      </c>
      <c r="G16" s="50" t="s">
        <v>97</v>
      </c>
      <c r="H16" s="50" t="s">
        <v>98</v>
      </c>
      <c r="I16" s="50" t="s">
        <v>99</v>
      </c>
    </row>
    <row r="17" spans="1:9" x14ac:dyDescent="0.3">
      <c r="A17" s="48" t="s">
        <v>88</v>
      </c>
      <c r="B17" s="48">
        <v>10779.700958714882</v>
      </c>
      <c r="C17" s="48">
        <v>2128.023924422364</v>
      </c>
      <c r="D17" s="48">
        <v>5.0655919959363009</v>
      </c>
      <c r="E17" s="48">
        <v>2.5534940197491422E-5</v>
      </c>
      <c r="F17" s="48">
        <v>6413.3565307849385</v>
      </c>
      <c r="G17" s="48">
        <v>15146.045386644826</v>
      </c>
      <c r="H17" s="48">
        <v>6413.3565307849385</v>
      </c>
      <c r="I17" s="48">
        <v>15146.045386644826</v>
      </c>
    </row>
    <row r="18" spans="1:9" ht="15" thickBot="1" x14ac:dyDescent="0.35">
      <c r="A18" s="49" t="s">
        <v>14</v>
      </c>
      <c r="B18" s="49">
        <v>-0.61841543094888973</v>
      </c>
      <c r="C18" s="49">
        <v>0.2166616626718402</v>
      </c>
      <c r="D18" s="49">
        <v>-2.8542909867979427</v>
      </c>
      <c r="E18" s="49">
        <v>8.1864230008483838E-3</v>
      </c>
      <c r="F18" s="49">
        <v>-1.0629684421703292</v>
      </c>
      <c r="G18" s="49">
        <v>-0.17386241972745037</v>
      </c>
      <c r="H18" s="49">
        <v>-1.0629684421703292</v>
      </c>
      <c r="I18" s="49">
        <v>-0.17386241972745037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6A0DD-8DC2-4DE3-994E-D564343C2783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9AF2E-C174-48B7-9476-5FCFBBBF0EE6}">
  <dimension ref="A1:L146"/>
  <sheetViews>
    <sheetView zoomScale="105" zoomScaleNormal="115" workbookViewId="0">
      <pane xSplit="1" ySplit="1" topLeftCell="B70" activePane="bottomRight" state="frozen"/>
      <selection pane="topRight" activeCell="B1" sqref="B1"/>
      <selection pane="bottomLeft" activeCell="A2" sqref="A2"/>
      <selection pane="bottomRight" activeCell="G89" sqref="G89"/>
    </sheetView>
  </sheetViews>
  <sheetFormatPr defaultRowHeight="14.4" x14ac:dyDescent="0.3"/>
  <cols>
    <col min="1" max="2" width="13.21875" customWidth="1"/>
    <col min="3" max="10" width="15" customWidth="1"/>
    <col min="11" max="12" width="24" style="40" customWidth="1"/>
    <col min="13" max="13" width="12.77734375" bestFit="1" customWidth="1"/>
    <col min="14" max="14" width="65.44140625" bestFit="1" customWidth="1"/>
    <col min="15" max="15" width="68.77734375" bestFit="1" customWidth="1"/>
    <col min="16" max="16" width="65.44140625" bestFit="1" customWidth="1"/>
    <col min="17" max="17" width="68.77734375" bestFit="1" customWidth="1"/>
    <col min="18" max="18" width="65.44140625" bestFit="1" customWidth="1"/>
    <col min="19" max="19" width="68.77734375" bestFit="1" customWidth="1"/>
    <col min="20" max="20" width="65.44140625" bestFit="1" customWidth="1"/>
    <col min="21" max="21" width="68.77734375" bestFit="1" customWidth="1"/>
    <col min="22" max="22" width="65.44140625" bestFit="1" customWidth="1"/>
    <col min="23" max="23" width="68.77734375" bestFit="1" customWidth="1"/>
    <col min="24" max="24" width="70.109375" bestFit="1" customWidth="1"/>
    <col min="25" max="25" width="73.44140625" bestFit="1" customWidth="1"/>
  </cols>
  <sheetData>
    <row r="1" spans="1:12" ht="86.4" x14ac:dyDescent="0.3">
      <c r="A1" s="25" t="s">
        <v>0</v>
      </c>
      <c r="B1" s="25" t="s">
        <v>59</v>
      </c>
      <c r="C1" s="27" t="s">
        <v>1</v>
      </c>
      <c r="D1" s="27" t="s">
        <v>2</v>
      </c>
      <c r="E1" s="27" t="s">
        <v>12</v>
      </c>
      <c r="F1" s="27" t="s">
        <v>13</v>
      </c>
      <c r="G1" s="27" t="s">
        <v>14</v>
      </c>
      <c r="H1" s="28" t="s">
        <v>15</v>
      </c>
      <c r="I1" s="28" t="s">
        <v>16</v>
      </c>
      <c r="J1" s="29" t="s">
        <v>17</v>
      </c>
      <c r="K1" s="39" t="s">
        <v>18</v>
      </c>
      <c r="L1" s="39" t="s">
        <v>20</v>
      </c>
    </row>
    <row r="2" spans="1:12" x14ac:dyDescent="0.3">
      <c r="A2" s="1">
        <v>1994</v>
      </c>
      <c r="B2" s="1" t="s">
        <v>60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3">
        <v>0</v>
      </c>
      <c r="K2" s="42">
        <v>0</v>
      </c>
      <c r="L2" s="42">
        <v>0</v>
      </c>
    </row>
    <row r="3" spans="1:12" x14ac:dyDescent="0.3">
      <c r="A3" s="1">
        <v>1995</v>
      </c>
      <c r="B3" s="1" t="s">
        <v>60</v>
      </c>
      <c r="C3" s="3">
        <v>2123.5449231383764</v>
      </c>
      <c r="D3" s="3">
        <v>1.7890315612480938</v>
      </c>
      <c r="E3" s="3">
        <v>57.385536320983654</v>
      </c>
      <c r="F3" s="3">
        <v>17.009113951356309</v>
      </c>
      <c r="G3" s="3">
        <v>1218.6076431599774</v>
      </c>
      <c r="H3" s="3">
        <v>1.026645356373886</v>
      </c>
      <c r="I3" s="3">
        <v>76.89972746922281</v>
      </c>
      <c r="J3" s="3">
        <v>6.1300629640071413</v>
      </c>
      <c r="K3" s="42">
        <v>0</v>
      </c>
      <c r="L3" s="42">
        <v>0</v>
      </c>
    </row>
    <row r="4" spans="1:12" x14ac:dyDescent="0.3">
      <c r="A4" s="1">
        <v>1996</v>
      </c>
      <c r="B4" s="1" t="s">
        <v>60</v>
      </c>
      <c r="C4" s="3">
        <v>2256.6919584517659</v>
      </c>
      <c r="D4" s="3">
        <v>1.8066702255536464</v>
      </c>
      <c r="E4" s="3">
        <v>60.909599633718273</v>
      </c>
      <c r="F4" s="3">
        <v>16.271557206084346</v>
      </c>
      <c r="G4" s="3">
        <v>1374.5420368592866</v>
      </c>
      <c r="H4" s="3">
        <v>1.100435601086321</v>
      </c>
      <c r="I4" s="3">
        <v>81.45744591998664</v>
      </c>
      <c r="J4" s="3">
        <v>5.6581474985383782</v>
      </c>
      <c r="K4" s="42">
        <v>0</v>
      </c>
      <c r="L4" s="42">
        <v>0</v>
      </c>
    </row>
    <row r="5" spans="1:12" x14ac:dyDescent="0.3">
      <c r="A5" s="1">
        <v>1997</v>
      </c>
      <c r="B5" s="1" t="s">
        <v>60</v>
      </c>
      <c r="C5" s="3">
        <v>2488.4150817037012</v>
      </c>
      <c r="D5" s="3">
        <v>1.8891409808451036</v>
      </c>
      <c r="E5" s="3">
        <v>61.449288749307215</v>
      </c>
      <c r="F5" s="3">
        <v>15.41197118049141</v>
      </c>
      <c r="G5" s="3">
        <v>1529.1133688374166</v>
      </c>
      <c r="H5" s="3">
        <v>1.1608636962010024</v>
      </c>
      <c r="I5" s="3">
        <v>85.102593010146549</v>
      </c>
      <c r="J5" s="3">
        <v>5.2807215332581734</v>
      </c>
      <c r="K5" s="42">
        <v>0</v>
      </c>
      <c r="L5" s="42">
        <v>0</v>
      </c>
    </row>
    <row r="6" spans="1:12" x14ac:dyDescent="0.3">
      <c r="A6" s="1">
        <v>1998</v>
      </c>
      <c r="B6" s="1" t="s">
        <v>60</v>
      </c>
      <c r="C6" s="3">
        <v>2746.9218651857077</v>
      </c>
      <c r="D6" s="3">
        <v>2.0061879940902383</v>
      </c>
      <c r="E6" s="3">
        <v>64.699892973352817</v>
      </c>
      <c r="F6" s="3">
        <v>14.331862040907589</v>
      </c>
      <c r="G6" s="3">
        <v>1777.2555068367801</v>
      </c>
      <c r="H6" s="3">
        <v>1.2980014850206378</v>
      </c>
      <c r="I6" s="3">
        <v>89.99344761217867</v>
      </c>
      <c r="J6" s="3">
        <v>4.2001256455695568</v>
      </c>
      <c r="K6" s="42">
        <v>0</v>
      </c>
      <c r="L6" s="42">
        <v>0</v>
      </c>
    </row>
    <row r="7" spans="1:12" x14ac:dyDescent="0.3">
      <c r="A7" s="1">
        <v>1999</v>
      </c>
      <c r="B7" s="1" t="s">
        <v>60</v>
      </c>
      <c r="C7" s="3">
        <v>3017.980600310761</v>
      </c>
      <c r="D7" s="3">
        <v>2.1276414063018474</v>
      </c>
      <c r="E7" s="3">
        <v>64.929162960072304</v>
      </c>
      <c r="F7" s="3">
        <v>14.533348812206651</v>
      </c>
      <c r="G7" s="3">
        <v>1959.5495420791426</v>
      </c>
      <c r="H7" s="3">
        <v>1.3814597559037005</v>
      </c>
      <c r="I7" s="3">
        <v>89.538483834018507</v>
      </c>
      <c r="J7" s="3">
        <v>4.0946426006899559</v>
      </c>
      <c r="K7" s="42">
        <v>0</v>
      </c>
      <c r="L7" s="42">
        <v>0</v>
      </c>
    </row>
    <row r="8" spans="1:12" x14ac:dyDescent="0.3">
      <c r="A8" s="1">
        <v>2000</v>
      </c>
      <c r="B8" s="1" t="s">
        <v>60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42">
        <v>0</v>
      </c>
      <c r="L8" s="42">
        <v>0</v>
      </c>
    </row>
    <row r="9" spans="1:12" x14ac:dyDescent="0.3">
      <c r="A9" s="1">
        <v>2001</v>
      </c>
      <c r="B9" s="1" t="s">
        <v>60</v>
      </c>
      <c r="C9" s="3">
        <v>3668.1991957389623</v>
      </c>
      <c r="D9" s="3">
        <v>2.3246642866582077</v>
      </c>
      <c r="E9" s="3">
        <v>68.58137391343088</v>
      </c>
      <c r="F9" s="3">
        <v>11.767416063667165</v>
      </c>
      <c r="G9" s="3">
        <v>2515.7014063192019</v>
      </c>
      <c r="H9" s="3">
        <v>1.5942867066650563</v>
      </c>
      <c r="I9" s="3">
        <v>87.43345568252559</v>
      </c>
      <c r="J9" s="3">
        <v>3.0539487679408546</v>
      </c>
      <c r="K9" s="42">
        <v>0</v>
      </c>
      <c r="L9" s="42">
        <v>0</v>
      </c>
    </row>
    <row r="10" spans="1:12" x14ac:dyDescent="0.3">
      <c r="A10" s="1">
        <v>2002</v>
      </c>
      <c r="B10" s="1" t="s">
        <v>60</v>
      </c>
      <c r="C10" s="3">
        <v>4021.5587468075328</v>
      </c>
      <c r="D10" s="3">
        <v>2.4414456044837967</v>
      </c>
      <c r="E10" s="3">
        <v>69.0191978159217</v>
      </c>
      <c r="F10" s="3">
        <v>7.3654555487787166</v>
      </c>
      <c r="G10" s="3">
        <v>2775.6475867425925</v>
      </c>
      <c r="H10" s="3">
        <v>1.6850661713267971</v>
      </c>
      <c r="I10" s="3">
        <v>0</v>
      </c>
      <c r="J10" s="3">
        <v>0</v>
      </c>
      <c r="K10" s="42">
        <v>0</v>
      </c>
      <c r="L10" s="42">
        <v>0</v>
      </c>
    </row>
    <row r="11" spans="1:12" x14ac:dyDescent="0.3">
      <c r="A11" s="1">
        <v>2003</v>
      </c>
      <c r="B11" s="1" t="s">
        <v>60</v>
      </c>
      <c r="C11" s="3">
        <v>4171.7379846401809</v>
      </c>
      <c r="D11" s="3">
        <v>2.5108450374471225</v>
      </c>
      <c r="E11" s="3">
        <v>69.10349425353985</v>
      </c>
      <c r="F11" s="3">
        <v>7.0063152341985635</v>
      </c>
      <c r="G11" s="3">
        <v>2882.8167184885669</v>
      </c>
      <c r="H11" s="3">
        <v>1.735081656167563</v>
      </c>
      <c r="I11" s="3">
        <v>85.584782594176929</v>
      </c>
      <c r="J11" s="3">
        <v>2.362044085421767</v>
      </c>
      <c r="K11" s="42">
        <v>0</v>
      </c>
      <c r="L11" s="42">
        <v>0</v>
      </c>
    </row>
    <row r="12" spans="1:12" x14ac:dyDescent="0.3">
      <c r="A12" s="1">
        <v>2004</v>
      </c>
      <c r="B12" s="1" t="s">
        <v>60</v>
      </c>
      <c r="C12" s="3">
        <v>4306.6669278331137</v>
      </c>
      <c r="D12" s="3">
        <v>2.4191633146133298</v>
      </c>
      <c r="E12" s="3">
        <v>68.039025532117464</v>
      </c>
      <c r="F12" s="3">
        <v>6.8636021257449986</v>
      </c>
      <c r="G12" s="3">
        <v>2930.2142106116312</v>
      </c>
      <c r="H12" s="3">
        <v>1.6459751452933824</v>
      </c>
      <c r="I12" s="3">
        <v>0</v>
      </c>
      <c r="J12" s="3">
        <v>0</v>
      </c>
      <c r="K12" s="42">
        <v>0</v>
      </c>
      <c r="L12" s="42">
        <v>0</v>
      </c>
    </row>
    <row r="13" spans="1:12" x14ac:dyDescent="0.3">
      <c r="A13" s="1">
        <v>2005</v>
      </c>
      <c r="B13" s="1" t="s">
        <v>60</v>
      </c>
      <c r="C13" s="3">
        <v>4429.5221201807217</v>
      </c>
      <c r="D13" s="3">
        <v>2.3933729068052427</v>
      </c>
      <c r="E13" s="3">
        <v>68.253816401474211</v>
      </c>
      <c r="F13" s="3">
        <v>6.4508845306426963</v>
      </c>
      <c r="G13" s="3">
        <v>3023.3178953708375</v>
      </c>
      <c r="H13" s="3">
        <v>1.633568349613477</v>
      </c>
      <c r="I13" s="3">
        <v>86.00791779997239</v>
      </c>
      <c r="J13" s="3">
        <v>2.4214119815020045</v>
      </c>
      <c r="K13" s="42">
        <v>0</v>
      </c>
      <c r="L13" s="42">
        <v>0</v>
      </c>
    </row>
    <row r="14" spans="1:12" x14ac:dyDescent="0.3">
      <c r="A14" s="1">
        <v>2006</v>
      </c>
      <c r="B14" s="1" t="s">
        <v>60</v>
      </c>
      <c r="C14" s="3">
        <v>4877.9986020709703</v>
      </c>
      <c r="D14" s="3">
        <v>2.4030025992286936</v>
      </c>
      <c r="E14" s="3">
        <v>66.935130456506258</v>
      </c>
      <c r="F14" s="3">
        <v>6.5605515768536531</v>
      </c>
      <c r="G14" s="3">
        <v>3265.0947279627558</v>
      </c>
      <c r="H14" s="3">
        <v>1.6084529246669625</v>
      </c>
      <c r="I14" s="3">
        <v>0</v>
      </c>
      <c r="J14" s="3">
        <v>0</v>
      </c>
      <c r="K14" s="42">
        <v>0</v>
      </c>
      <c r="L14" s="42">
        <v>0</v>
      </c>
    </row>
    <row r="15" spans="1:12" x14ac:dyDescent="0.3">
      <c r="A15" s="1">
        <v>2007</v>
      </c>
      <c r="B15" s="1" t="s">
        <v>60</v>
      </c>
      <c r="C15" s="3">
        <v>5359.7989362527778</v>
      </c>
      <c r="D15" s="3">
        <v>2.515412388935145</v>
      </c>
      <c r="E15" s="3">
        <v>69.872217394356042</v>
      </c>
      <c r="F15" s="3">
        <v>3.2374672290006687</v>
      </c>
      <c r="G15" s="3">
        <v>3745.0103646389239</v>
      </c>
      <c r="H15" s="3">
        <v>1.7575744127613293</v>
      </c>
      <c r="I15" s="3">
        <v>86.343929453724456</v>
      </c>
      <c r="J15" s="3">
        <v>2.4360715279027536</v>
      </c>
      <c r="K15" s="42">
        <v>0</v>
      </c>
      <c r="L15" s="42">
        <v>0</v>
      </c>
    </row>
    <row r="16" spans="1:12" x14ac:dyDescent="0.3">
      <c r="A16" s="1">
        <v>2008</v>
      </c>
      <c r="B16" s="1" t="s">
        <v>60</v>
      </c>
      <c r="C16" s="3">
        <v>6289.2997730738616</v>
      </c>
      <c r="D16" s="3">
        <v>2.7734573676299066</v>
      </c>
      <c r="E16" s="3">
        <v>69.895722834897825</v>
      </c>
      <c r="F16" s="3">
        <v>2.6049696775613951</v>
      </c>
      <c r="G16" s="3">
        <v>4395.9515376435647</v>
      </c>
      <c r="H16" s="3">
        <v>1.938528074622653</v>
      </c>
      <c r="I16" s="3">
        <v>86.343929328217158</v>
      </c>
      <c r="J16" s="3">
        <v>2.4360715308401582</v>
      </c>
      <c r="K16" s="42">
        <v>0</v>
      </c>
      <c r="L16" s="42">
        <v>0</v>
      </c>
    </row>
    <row r="17" spans="1:12" x14ac:dyDescent="0.3">
      <c r="A17" s="1">
        <v>2009</v>
      </c>
      <c r="B17" s="1" t="s">
        <v>60</v>
      </c>
      <c r="C17" s="3">
        <v>6805.2574012891218</v>
      </c>
      <c r="D17" s="3">
        <v>3.0551420598030012</v>
      </c>
      <c r="E17" s="3">
        <v>69.780609306666108</v>
      </c>
      <c r="F17" s="3">
        <v>2.0700765387093525</v>
      </c>
      <c r="G17" s="3">
        <v>4748.7500795065416</v>
      </c>
      <c r="H17" s="3">
        <v>2.1318967445147639</v>
      </c>
      <c r="I17" s="3">
        <v>87.542728582595871</v>
      </c>
      <c r="J17" s="3">
        <v>2.581555415737192</v>
      </c>
      <c r="K17" s="42">
        <v>2343.3132373603748</v>
      </c>
      <c r="L17" s="42">
        <v>846.94017101262534</v>
      </c>
    </row>
    <row r="18" spans="1:12" x14ac:dyDescent="0.3">
      <c r="A18" s="1">
        <v>2010</v>
      </c>
      <c r="B18" s="1" t="s">
        <v>60</v>
      </c>
      <c r="C18" s="3">
        <v>6957.9629146189027</v>
      </c>
      <c r="D18" s="3">
        <v>2.9170662765399826</v>
      </c>
      <c r="E18" s="3">
        <v>67.03643477915189</v>
      </c>
      <c r="F18" s="3">
        <v>2.2078942336997569</v>
      </c>
      <c r="G18" s="3">
        <v>4664.3702712160766</v>
      </c>
      <c r="H18" s="3">
        <v>1.9554972319373598</v>
      </c>
      <c r="I18" s="3">
        <v>89.602478496354408</v>
      </c>
      <c r="J18" s="3">
        <v>2.8386091391199741</v>
      </c>
      <c r="K18" s="42">
        <v>2440.823659740664</v>
      </c>
      <c r="L18" s="42">
        <v>930.36883512463805</v>
      </c>
    </row>
    <row r="19" spans="1:12" x14ac:dyDescent="0.3">
      <c r="A19" s="1">
        <v>2011</v>
      </c>
      <c r="B19" s="1" t="s">
        <v>60</v>
      </c>
      <c r="C19" s="3">
        <v>7283.6610161485778</v>
      </c>
      <c r="D19" s="3">
        <v>2.944651358244927</v>
      </c>
      <c r="E19" s="3">
        <v>66.723301595707511</v>
      </c>
      <c r="F19" s="3">
        <v>2.0283321748916028</v>
      </c>
      <c r="G19" s="3">
        <v>4859.8991070137899</v>
      </c>
      <c r="H19" s="3">
        <v>1.9647686067038601</v>
      </c>
      <c r="I19" s="3">
        <v>89.890427267516202</v>
      </c>
      <c r="J19" s="3">
        <v>2.7597116274968028</v>
      </c>
      <c r="K19" s="42">
        <v>2524.3981857841704</v>
      </c>
      <c r="L19" s="42">
        <v>892.21278168111917</v>
      </c>
    </row>
    <row r="20" spans="1:12" x14ac:dyDescent="0.3">
      <c r="A20" s="1">
        <v>2012</v>
      </c>
      <c r="B20" s="1" t="s">
        <v>60</v>
      </c>
      <c r="C20" s="3">
        <v>7468.757365980433</v>
      </c>
      <c r="D20" s="3">
        <v>2.9812471135984198</v>
      </c>
      <c r="E20" s="3">
        <v>65.571637693447343</v>
      </c>
      <c r="F20" s="3">
        <v>2.3736739906575308</v>
      </c>
      <c r="G20" s="3">
        <v>4897.386520223351</v>
      </c>
      <c r="H20" s="3">
        <v>1.9548525560751127</v>
      </c>
      <c r="I20" s="3">
        <v>89.89080700238901</v>
      </c>
      <c r="J20" s="3">
        <v>2.7596539297331586</v>
      </c>
      <c r="K20" s="42">
        <v>2754.4717198547037</v>
      </c>
      <c r="L20" s="42">
        <v>1065.8321711642127</v>
      </c>
    </row>
    <row r="21" spans="1:12" x14ac:dyDescent="0.3">
      <c r="A21" s="1">
        <v>2013</v>
      </c>
      <c r="B21" s="1" t="s">
        <v>60</v>
      </c>
      <c r="C21" s="3">
        <v>7793.5965707634496</v>
      </c>
      <c r="D21" s="3">
        <v>2.9704815360309667</v>
      </c>
      <c r="E21" s="3">
        <v>63.341340911747409</v>
      </c>
      <c r="F21" s="3">
        <v>2.355170121788464</v>
      </c>
      <c r="G21" s="3">
        <v>4936.5685731735321</v>
      </c>
      <c r="H21" s="3">
        <v>1.8815428364578854</v>
      </c>
      <c r="I21" s="3">
        <v>91.668158544881678</v>
      </c>
      <c r="J21" s="3">
        <v>1.7748301324512432</v>
      </c>
      <c r="K21" s="42">
        <v>2870.1757921631311</v>
      </c>
      <c r="L21" s="42">
        <v>1127.1616524446854</v>
      </c>
    </row>
    <row r="22" spans="1:12" x14ac:dyDescent="0.3">
      <c r="A22" s="1">
        <v>2014</v>
      </c>
      <c r="B22" s="1" t="s">
        <v>60</v>
      </c>
      <c r="C22" s="3">
        <v>7877.6866206310569</v>
      </c>
      <c r="D22" s="3">
        <v>2.9140934885417629</v>
      </c>
      <c r="E22" s="3">
        <v>63.767689189891399</v>
      </c>
      <c r="F22" s="3">
        <v>2.2915836696516725</v>
      </c>
      <c r="G22" s="3">
        <v>5023.418719597672</v>
      </c>
      <c r="H22" s="3">
        <v>1.8582500784761746</v>
      </c>
      <c r="I22" s="3">
        <v>0</v>
      </c>
      <c r="J22" s="3">
        <v>0</v>
      </c>
      <c r="K22" s="42">
        <v>2913.6237924641882</v>
      </c>
      <c r="L22" s="42">
        <v>1162.5567700929557</v>
      </c>
    </row>
    <row r="23" spans="1:12" x14ac:dyDescent="0.3">
      <c r="A23" s="1">
        <v>2015</v>
      </c>
      <c r="B23" s="1" t="s">
        <v>60</v>
      </c>
      <c r="C23" s="3">
        <v>8515.6691128787879</v>
      </c>
      <c r="D23" s="3">
        <v>3.054966481721471</v>
      </c>
      <c r="E23" s="3">
        <v>63.473718051760166</v>
      </c>
      <c r="F23" s="3">
        <v>2.2311525478218934</v>
      </c>
      <c r="G23" s="3">
        <v>5405.2118029295088</v>
      </c>
      <c r="H23" s="3">
        <v>1.9391008111836638</v>
      </c>
      <c r="I23" s="3">
        <v>91.685871299414998</v>
      </c>
      <c r="J23" s="3">
        <v>2.7350773672347861</v>
      </c>
      <c r="K23" s="42">
        <v>3047.3529302508855</v>
      </c>
      <c r="L23" s="42">
        <v>1238.6801125613272</v>
      </c>
    </row>
    <row r="24" spans="1:12" x14ac:dyDescent="0.3">
      <c r="A24" s="1">
        <v>2016</v>
      </c>
      <c r="B24" s="1" t="s">
        <v>60</v>
      </c>
      <c r="C24" s="3">
        <v>9207.9550125524838</v>
      </c>
      <c r="D24" s="3">
        <v>3.0928335625267023</v>
      </c>
      <c r="E24" s="3">
        <v>65.06726388611925</v>
      </c>
      <c r="F24" s="3">
        <v>2.2141093095672715</v>
      </c>
      <c r="G24" s="3">
        <v>5991.3643865326694</v>
      </c>
      <c r="H24" s="3">
        <v>2.0124221756877123</v>
      </c>
      <c r="I24" s="3">
        <v>0</v>
      </c>
      <c r="J24" s="3">
        <v>0</v>
      </c>
      <c r="K24" s="42">
        <v>3163.1290903438603</v>
      </c>
      <c r="L24" s="42">
        <v>1484.8182337815874</v>
      </c>
    </row>
    <row r="25" spans="1:12" x14ac:dyDescent="0.3">
      <c r="A25" s="1">
        <v>2017</v>
      </c>
      <c r="B25" s="1" t="s">
        <v>60</v>
      </c>
      <c r="C25" s="3">
        <v>9354.4825902887897</v>
      </c>
      <c r="D25" s="3">
        <v>2.9312436132613056</v>
      </c>
      <c r="E25" s="3">
        <v>63.404427435789735</v>
      </c>
      <c r="F25" s="3">
        <v>3.0677805261274718</v>
      </c>
      <c r="G25" s="3">
        <v>5931.1561259532391</v>
      </c>
      <c r="H25" s="3">
        <v>1.8585382297364856</v>
      </c>
      <c r="I25" s="3">
        <v>88.507495644919885</v>
      </c>
      <c r="J25" s="3">
        <v>2.095345584807518</v>
      </c>
      <c r="K25" s="42">
        <v>3331.3547620119625</v>
      </c>
      <c r="L25" s="42">
        <v>1407.3707803345137</v>
      </c>
    </row>
    <row r="26" spans="1:12" x14ac:dyDescent="0.3">
      <c r="A26" s="1">
        <v>2018</v>
      </c>
      <c r="B26" s="1" t="s">
        <v>60</v>
      </c>
      <c r="C26" s="3">
        <v>9877.923233311818</v>
      </c>
      <c r="D26" s="3">
        <v>2.9660284050079651</v>
      </c>
      <c r="E26" s="3">
        <v>63.122063620313021</v>
      </c>
      <c r="F26" s="3">
        <v>2.9042104318161415</v>
      </c>
      <c r="G26" s="3">
        <v>6235.1489876967662</v>
      </c>
      <c r="H26" s="3">
        <v>1.8722183368056831</v>
      </c>
      <c r="I26" s="3">
        <v>0</v>
      </c>
      <c r="J26" s="3">
        <v>0</v>
      </c>
      <c r="K26" s="42">
        <v>3296.3161300950501</v>
      </c>
      <c r="L26" s="42">
        <v>1376.1908392090554</v>
      </c>
    </row>
    <row r="27" spans="1:12" x14ac:dyDescent="0.3">
      <c r="A27" s="1">
        <v>2019</v>
      </c>
      <c r="B27" s="1" t="s">
        <v>60</v>
      </c>
      <c r="C27" s="3">
        <v>10238.757363486182</v>
      </c>
      <c r="D27" s="3">
        <v>2.896854537617997</v>
      </c>
      <c r="E27" s="3">
        <v>62.097244006273812</v>
      </c>
      <c r="F27" s="3">
        <v>2.9546642766450071</v>
      </c>
      <c r="G27" s="3">
        <v>6357.9861432143407</v>
      </c>
      <c r="H27" s="3">
        <v>1.7988668307314624</v>
      </c>
      <c r="I27" s="3">
        <v>93.962137066705154</v>
      </c>
      <c r="J27" s="3">
        <v>2.4632556349378172</v>
      </c>
      <c r="K27" s="42">
        <v>3234.2819025415233</v>
      </c>
      <c r="L27" s="42">
        <v>1332.8967125667648</v>
      </c>
    </row>
    <row r="28" spans="1:12" x14ac:dyDescent="0.3">
      <c r="A28" s="1">
        <v>2020</v>
      </c>
      <c r="B28" s="1" t="s">
        <v>60</v>
      </c>
      <c r="C28" s="3">
        <v>10839.02340192709</v>
      </c>
      <c r="D28" s="3">
        <v>2.9725816011759538</v>
      </c>
      <c r="E28" s="3">
        <v>61.593541186531574</v>
      </c>
      <c r="F28" s="3">
        <v>3.4497253264918615</v>
      </c>
      <c r="G28" s="3">
        <v>6676.1383432837583</v>
      </c>
      <c r="H28" s="3">
        <v>1.8309182728235711</v>
      </c>
      <c r="I28" s="3">
        <v>0</v>
      </c>
      <c r="J28" s="3">
        <v>0</v>
      </c>
      <c r="K28" s="42">
        <v>3754.719025418613</v>
      </c>
      <c r="L28" s="42">
        <v>1598.2575273268149</v>
      </c>
    </row>
    <row r="29" spans="1:12" x14ac:dyDescent="0.3">
      <c r="A29" s="1">
        <v>2021</v>
      </c>
      <c r="B29" s="1" t="s">
        <v>60</v>
      </c>
      <c r="C29" s="3">
        <v>11301.457883381616</v>
      </c>
      <c r="D29" s="3">
        <v>2.7614218356492155</v>
      </c>
      <c r="E29" s="3">
        <v>62.142745588005624</v>
      </c>
      <c r="F29" s="3">
        <v>3.4003947013473796</v>
      </c>
      <c r="G29" s="3">
        <v>7023.0362202054421</v>
      </c>
      <c r="H29" s="3">
        <v>1.7160233459391268</v>
      </c>
      <c r="I29" s="3">
        <v>0</v>
      </c>
      <c r="J29" s="3">
        <v>0</v>
      </c>
      <c r="K29" s="42">
        <v>0</v>
      </c>
      <c r="L29" s="42">
        <v>0</v>
      </c>
    </row>
    <row r="30" spans="1:12" x14ac:dyDescent="0.3">
      <c r="A30" s="1">
        <v>2022</v>
      </c>
      <c r="B30" s="1" t="s">
        <v>60</v>
      </c>
      <c r="C30" s="3">
        <v>13301.079015985781</v>
      </c>
      <c r="D30" s="3">
        <v>2.8905118073577398</v>
      </c>
      <c r="E30" s="3">
        <v>61.505943872252566</v>
      </c>
      <c r="F30" s="3">
        <v>3.0458527288054831</v>
      </c>
      <c r="G30" s="3">
        <v>8180.9541939761775</v>
      </c>
      <c r="H30" s="3">
        <v>1.7778365698542846</v>
      </c>
      <c r="I30" s="3">
        <v>0</v>
      </c>
      <c r="J30" s="3">
        <v>0</v>
      </c>
      <c r="K30" s="42">
        <v>0</v>
      </c>
      <c r="L30" s="42">
        <v>0</v>
      </c>
    </row>
    <row r="31" spans="1:12" x14ac:dyDescent="0.3">
      <c r="A31" s="1">
        <v>1994</v>
      </c>
      <c r="B31" s="1" t="s">
        <v>61</v>
      </c>
      <c r="C31" s="3">
        <v>26902.058972427469</v>
      </c>
      <c r="D31" s="3">
        <v>2.2684257473935623</v>
      </c>
      <c r="E31" s="3">
        <v>61.839909319271037</v>
      </c>
      <c r="F31" s="3">
        <v>20.629061932425198</v>
      </c>
      <c r="G31" s="3">
        <v>16636.208873565964</v>
      </c>
      <c r="H31" s="3">
        <v>1.4027924251631751</v>
      </c>
      <c r="I31" s="3">
        <v>75.773432318788949</v>
      </c>
      <c r="J31" s="3">
        <v>12.952527448586917</v>
      </c>
      <c r="K31" s="42">
        <v>0</v>
      </c>
      <c r="L31" s="42">
        <v>0</v>
      </c>
    </row>
    <row r="32" spans="1:12" x14ac:dyDescent="0.3">
      <c r="A32" s="1">
        <v>1995</v>
      </c>
      <c r="B32" s="1" t="s">
        <v>61</v>
      </c>
      <c r="C32" s="3">
        <v>27706.689842064879</v>
      </c>
      <c r="D32" s="3">
        <v>2.2410791508963919</v>
      </c>
      <c r="E32" s="3">
        <v>60.981087238940511</v>
      </c>
      <c r="F32" s="3">
        <v>20.989666497040012</v>
      </c>
      <c r="G32" s="3">
        <v>16895.840703612255</v>
      </c>
      <c r="H32" s="3">
        <v>1.366634432101836</v>
      </c>
      <c r="I32" s="3">
        <v>76.138783562389008</v>
      </c>
      <c r="J32" s="3">
        <v>12.71972622200839</v>
      </c>
      <c r="K32" s="42">
        <v>0</v>
      </c>
      <c r="L32" s="42">
        <v>0</v>
      </c>
    </row>
    <row r="33" spans="1:12" x14ac:dyDescent="0.3">
      <c r="A33" s="1">
        <v>1996</v>
      </c>
      <c r="B33" s="1" t="s">
        <v>61</v>
      </c>
      <c r="C33" s="3">
        <v>28358.608250308138</v>
      </c>
      <c r="D33" s="3">
        <v>2.2227994019641195</v>
      </c>
      <c r="E33" s="3">
        <v>61.544570290085808</v>
      </c>
      <c r="F33" s="3">
        <v>20.268582820510048</v>
      </c>
      <c r="G33" s="3">
        <v>17453.183587900967</v>
      </c>
      <c r="H33" s="3">
        <v>1.3680123403494147</v>
      </c>
      <c r="I33" s="3">
        <v>75.552846321617778</v>
      </c>
      <c r="J33" s="3">
        <v>13.053847454733909</v>
      </c>
      <c r="K33" s="42">
        <v>0</v>
      </c>
      <c r="L33" s="42">
        <v>0</v>
      </c>
    </row>
    <row r="34" spans="1:12" x14ac:dyDescent="0.3">
      <c r="A34" s="1">
        <v>1997</v>
      </c>
      <c r="B34" s="1" t="s">
        <v>61</v>
      </c>
      <c r="C34" s="3">
        <v>28632.159370503658</v>
      </c>
      <c r="D34" s="3">
        <v>2.1469892156187802</v>
      </c>
      <c r="E34" s="3">
        <v>62.534465525899897</v>
      </c>
      <c r="F34" s="3">
        <v>18.665209320006131</v>
      </c>
      <c r="G34" s="3">
        <v>17904.967830868325</v>
      </c>
      <c r="H34" s="3">
        <v>1.3426082308859146</v>
      </c>
      <c r="I34" s="3">
        <v>78.979218997685621</v>
      </c>
      <c r="J34" s="3">
        <v>10.368542167841101</v>
      </c>
      <c r="K34" s="42">
        <v>0</v>
      </c>
      <c r="L34" s="42">
        <v>0</v>
      </c>
    </row>
    <row r="35" spans="1:12" x14ac:dyDescent="0.3">
      <c r="A35" s="1">
        <v>1998</v>
      </c>
      <c r="B35" s="1" t="s">
        <v>61</v>
      </c>
      <c r="C35" s="3">
        <v>29450.367767320578</v>
      </c>
      <c r="D35" s="3">
        <v>2.0947576357204989</v>
      </c>
      <c r="E35" s="3">
        <v>62.260948396477232</v>
      </c>
      <c r="F35" s="3">
        <v>18.640709172765511</v>
      </c>
      <c r="G35" s="3">
        <v>18336.078278184228</v>
      </c>
      <c r="H35" s="3">
        <v>1.3042159706072065</v>
      </c>
      <c r="I35" s="3">
        <v>81.585373864878548</v>
      </c>
      <c r="J35" s="3">
        <v>8.9891575013079184</v>
      </c>
      <c r="K35" s="42">
        <v>0</v>
      </c>
      <c r="L35" s="42">
        <v>0</v>
      </c>
    </row>
    <row r="36" spans="1:12" x14ac:dyDescent="0.3">
      <c r="A36" s="1">
        <v>1999</v>
      </c>
      <c r="B36" s="1" t="s">
        <v>61</v>
      </c>
      <c r="C36" s="3">
        <v>30993.752301099932</v>
      </c>
      <c r="D36" s="3">
        <v>2.1076673834171187</v>
      </c>
      <c r="E36" s="3">
        <v>63.17689381707391</v>
      </c>
      <c r="F36" s="3">
        <v>18.142055287351404</v>
      </c>
      <c r="G36" s="3">
        <v>19580.889981192806</v>
      </c>
      <c r="H36" s="3">
        <v>1.3315587848385331</v>
      </c>
      <c r="I36" s="3">
        <v>81.168525517582083</v>
      </c>
      <c r="J36" s="3">
        <v>9.9557406413255034</v>
      </c>
      <c r="K36" s="42">
        <v>0</v>
      </c>
      <c r="L36" s="42">
        <v>0</v>
      </c>
    </row>
    <row r="37" spans="1:12" x14ac:dyDescent="0.3">
      <c r="A37" s="1">
        <v>2000</v>
      </c>
      <c r="B37" s="1" t="s">
        <v>61</v>
      </c>
      <c r="C37" s="3">
        <v>33274.461621520015</v>
      </c>
      <c r="D37" s="3">
        <v>2.0934609778944058</v>
      </c>
      <c r="E37" s="3">
        <v>62.507818153623482</v>
      </c>
      <c r="F37" s="3">
        <v>17.320860901478344</v>
      </c>
      <c r="G37" s="3">
        <v>20799.139961976969</v>
      </c>
      <c r="H37" s="3">
        <v>1.308576781179303</v>
      </c>
      <c r="I37" s="3">
        <v>80.991982807898538</v>
      </c>
      <c r="J37" s="3">
        <v>9.9152333885660955</v>
      </c>
      <c r="K37" s="42">
        <v>0</v>
      </c>
      <c r="L37" s="42">
        <v>0</v>
      </c>
    </row>
    <row r="38" spans="1:12" x14ac:dyDescent="0.3">
      <c r="A38" s="1">
        <v>2001</v>
      </c>
      <c r="B38" s="1" t="s">
        <v>61</v>
      </c>
      <c r="C38" s="3">
        <v>36073.411232473125</v>
      </c>
      <c r="D38" s="3">
        <v>2.1380425172279289</v>
      </c>
      <c r="E38" s="3">
        <v>63.191887949690106</v>
      </c>
      <c r="F38" s="3">
        <v>16.517100637722017</v>
      </c>
      <c r="G38" s="3">
        <v>22795.46960565534</v>
      </c>
      <c r="H38" s="3">
        <v>1.3510694318034067</v>
      </c>
      <c r="I38" s="3">
        <v>82.871454589635817</v>
      </c>
      <c r="J38" s="3">
        <v>8.4231900934215176</v>
      </c>
      <c r="K38" s="42">
        <v>0</v>
      </c>
      <c r="L38" s="42">
        <v>0</v>
      </c>
    </row>
    <row r="39" spans="1:12" x14ac:dyDescent="0.3">
      <c r="A39" s="1">
        <v>2002</v>
      </c>
      <c r="B39" s="1" t="s">
        <v>61</v>
      </c>
      <c r="C39" s="3">
        <v>38334.727741791176</v>
      </c>
      <c r="D39" s="3">
        <v>2.1744945142077645</v>
      </c>
      <c r="E39" s="3">
        <v>63.250525754951049</v>
      </c>
      <c r="F39" s="3">
        <v>16.533385242084623</v>
      </c>
      <c r="G39" s="3">
        <v>24246.916843411993</v>
      </c>
      <c r="H39" s="3">
        <v>1.3753792127489797</v>
      </c>
      <c r="I39" s="3">
        <v>79.408594937329056</v>
      </c>
      <c r="J39" s="3">
        <v>10.328237433873033</v>
      </c>
      <c r="K39" s="42">
        <v>0</v>
      </c>
      <c r="L39" s="42">
        <v>0</v>
      </c>
    </row>
    <row r="40" spans="1:12" x14ac:dyDescent="0.3">
      <c r="A40" s="1">
        <v>2003</v>
      </c>
      <c r="B40" s="1" t="s">
        <v>61</v>
      </c>
      <c r="C40" s="3">
        <v>37177.384272571056</v>
      </c>
      <c r="D40" s="3">
        <v>2.1199372084780084</v>
      </c>
      <c r="E40" s="3">
        <v>62.617150100897867</v>
      </c>
      <c r="F40" s="3">
        <v>16.681252295706596</v>
      </c>
      <c r="G40" s="3">
        <v>23279.418513543416</v>
      </c>
      <c r="H40" s="3">
        <v>1.3274442638774588</v>
      </c>
      <c r="I40" s="3">
        <v>78.396071789893469</v>
      </c>
      <c r="J40" s="3">
        <v>11.116035423129588</v>
      </c>
      <c r="K40" s="42">
        <v>0</v>
      </c>
      <c r="L40" s="42">
        <v>0</v>
      </c>
    </row>
    <row r="41" spans="1:12" x14ac:dyDescent="0.3">
      <c r="A41" s="1">
        <v>2004</v>
      </c>
      <c r="B41" s="1" t="s">
        <v>61</v>
      </c>
      <c r="C41" s="3">
        <v>38169.818062601778</v>
      </c>
      <c r="D41" s="3">
        <v>2.0946128441056113</v>
      </c>
      <c r="E41" s="3">
        <v>63.103787087318338</v>
      </c>
      <c r="F41" s="3">
        <v>16.97857779309982</v>
      </c>
      <c r="G41" s="3">
        <v>24086.600721841005</v>
      </c>
      <c r="H41" s="3">
        <v>1.3217800294480284</v>
      </c>
      <c r="I41" s="3">
        <v>77.826071618645017</v>
      </c>
      <c r="J41" s="3">
        <v>11.448606625025072</v>
      </c>
      <c r="K41" s="42">
        <v>0</v>
      </c>
      <c r="L41" s="42">
        <v>0</v>
      </c>
    </row>
    <row r="42" spans="1:12" x14ac:dyDescent="0.3">
      <c r="A42" s="1">
        <v>2005</v>
      </c>
      <c r="B42" s="1" t="s">
        <v>61</v>
      </c>
      <c r="C42" s="3">
        <v>39530.063312915772</v>
      </c>
      <c r="D42" s="3">
        <v>2.0515058233596934</v>
      </c>
      <c r="E42" s="3">
        <v>62.115905096959423</v>
      </c>
      <c r="F42" s="3">
        <v>17.769115805577101</v>
      </c>
      <c r="G42" s="3">
        <v>24554.456612218735</v>
      </c>
      <c r="H42" s="3">
        <v>1.2743114102967035</v>
      </c>
      <c r="I42" s="3">
        <v>80.671749571379934</v>
      </c>
      <c r="J42" s="3">
        <v>10.106559843726195</v>
      </c>
      <c r="K42" s="42">
        <v>0</v>
      </c>
      <c r="L42" s="42">
        <v>0</v>
      </c>
    </row>
    <row r="43" spans="1:12" x14ac:dyDescent="0.3">
      <c r="A43" s="1">
        <v>2006</v>
      </c>
      <c r="B43" s="1" t="s">
        <v>61</v>
      </c>
      <c r="C43" s="3">
        <v>42365.842658608271</v>
      </c>
      <c r="D43" s="3">
        <v>2.0509379915385697</v>
      </c>
      <c r="E43" s="3">
        <v>63.081200190025278</v>
      </c>
      <c r="F43" s="3">
        <v>16.498501191061276</v>
      </c>
      <c r="G43" s="3">
        <v>26724.88201966781</v>
      </c>
      <c r="H43" s="3">
        <v>1.2937563002157291</v>
      </c>
      <c r="I43" s="3">
        <v>80.04054273904805</v>
      </c>
      <c r="J43" s="3">
        <v>11.282416103003818</v>
      </c>
      <c r="K43" s="42">
        <v>0</v>
      </c>
      <c r="L43" s="42">
        <v>0</v>
      </c>
    </row>
    <row r="44" spans="1:12" x14ac:dyDescent="0.3">
      <c r="A44" s="1">
        <v>2007</v>
      </c>
      <c r="B44" s="1" t="s">
        <v>61</v>
      </c>
      <c r="C44" s="3">
        <v>44231.859221571547</v>
      </c>
      <c r="D44" s="3">
        <v>2.0245129960440105</v>
      </c>
      <c r="E44" s="3">
        <v>62.97906432816832</v>
      </c>
      <c r="F44" s="3">
        <v>16.352225068945287</v>
      </c>
      <c r="G44" s="3">
        <v>27856.811072698398</v>
      </c>
      <c r="H44" s="3">
        <v>1.2750193421106852</v>
      </c>
      <c r="I44" s="3">
        <v>80.526568489020931</v>
      </c>
      <c r="J44" s="3">
        <v>9.7752426395398917</v>
      </c>
      <c r="K44" s="42">
        <v>16338.584602333296</v>
      </c>
      <c r="L44" s="42">
        <v>1237.0377286854764</v>
      </c>
    </row>
    <row r="45" spans="1:12" x14ac:dyDescent="0.3">
      <c r="A45" s="1">
        <v>2008</v>
      </c>
      <c r="B45" s="1" t="s">
        <v>61</v>
      </c>
      <c r="C45" s="3">
        <v>46567.085477002052</v>
      </c>
      <c r="D45" s="3">
        <v>2.061169194631546</v>
      </c>
      <c r="E45" s="3">
        <v>62.730743936976019</v>
      </c>
      <c r="F45" s="3">
        <v>15.984703651138688</v>
      </c>
      <c r="G45" s="3">
        <v>29211.879149490902</v>
      </c>
      <c r="H45" s="3">
        <v>1.292986769592146</v>
      </c>
      <c r="I45" s="3">
        <v>78.361559323972429</v>
      </c>
      <c r="J45" s="3">
        <v>11.299210023901905</v>
      </c>
      <c r="K45" s="42">
        <v>16890.790331641401</v>
      </c>
      <c r="L45" s="42">
        <v>1192.9376141761168</v>
      </c>
    </row>
    <row r="46" spans="1:12" x14ac:dyDescent="0.3">
      <c r="A46" s="1">
        <v>2009</v>
      </c>
      <c r="B46" s="1" t="s">
        <v>61</v>
      </c>
      <c r="C46" s="3">
        <v>49635.397660766015</v>
      </c>
      <c r="D46" s="3">
        <v>2.2120651800072504</v>
      </c>
      <c r="E46" s="3">
        <v>61.692504092829239</v>
      </c>
      <c r="F46" s="3">
        <v>16.308776862150925</v>
      </c>
      <c r="G46" s="3">
        <v>30621.319733360142</v>
      </c>
      <c r="H46" s="3">
        <v>1.3646784017120235</v>
      </c>
      <c r="I46" s="3">
        <v>81.907941580779323</v>
      </c>
      <c r="J46" s="3">
        <v>8.9552513355365839</v>
      </c>
      <c r="K46" s="42">
        <v>16320.383708522377</v>
      </c>
      <c r="L46" s="42">
        <v>989.70880829577391</v>
      </c>
    </row>
    <row r="47" spans="1:12" x14ac:dyDescent="0.3">
      <c r="A47" s="1">
        <v>2010</v>
      </c>
      <c r="B47" s="1" t="s">
        <v>61</v>
      </c>
      <c r="C47" s="3">
        <v>50853.852282309046</v>
      </c>
      <c r="D47" s="3">
        <v>2.178573219217868</v>
      </c>
      <c r="E47" s="3">
        <v>63.159207788970306</v>
      </c>
      <c r="F47" s="3">
        <v>14.01649353733035</v>
      </c>
      <c r="G47" s="3">
        <v>32118.89023167959</v>
      </c>
      <c r="H47" s="3">
        <v>1.3759695863606727</v>
      </c>
      <c r="I47" s="3">
        <v>81.995913117531344</v>
      </c>
      <c r="J47" s="3">
        <v>8.7334171231486568</v>
      </c>
      <c r="K47" s="42">
        <v>16173.626137866075</v>
      </c>
      <c r="L47" s="42">
        <v>974.7591907404211</v>
      </c>
    </row>
    <row r="48" spans="1:12" x14ac:dyDescent="0.3">
      <c r="A48" s="1">
        <v>2011</v>
      </c>
      <c r="B48" s="1" t="s">
        <v>61</v>
      </c>
      <c r="C48" s="3">
        <v>53617.291469927717</v>
      </c>
      <c r="D48" s="3">
        <v>2.1916145258697544</v>
      </c>
      <c r="E48" s="3">
        <v>63.953960844674818</v>
      </c>
      <c r="F48" s="3">
        <v>13.852317171177184</v>
      </c>
      <c r="G48" s="3">
        <v>34290.381592652739</v>
      </c>
      <c r="H48" s="3">
        <v>1.4016242957409482</v>
      </c>
      <c r="I48" s="3">
        <v>83.264819449162246</v>
      </c>
      <c r="J48" s="3">
        <v>7.5336388151372935</v>
      </c>
      <c r="K48" s="42">
        <v>17057.875983905938</v>
      </c>
      <c r="L48" s="42">
        <v>997.68732766492496</v>
      </c>
    </row>
    <row r="49" spans="1:12" x14ac:dyDescent="0.3">
      <c r="A49" s="1">
        <v>2012</v>
      </c>
      <c r="B49" s="1" t="s">
        <v>61</v>
      </c>
      <c r="C49" s="3">
        <v>55097.726219623168</v>
      </c>
      <c r="D49" s="3">
        <v>2.2270658233132452</v>
      </c>
      <c r="E49" s="3">
        <v>64.578718735382338</v>
      </c>
      <c r="F49" s="3">
        <v>13.15525857799301</v>
      </c>
      <c r="G49" s="3">
        <v>35581.405644961451</v>
      </c>
      <c r="H49" s="3">
        <v>1.4382105740892877</v>
      </c>
      <c r="I49" s="3">
        <v>82.895237905024388</v>
      </c>
      <c r="J49" s="3">
        <v>7.9076873913998673</v>
      </c>
      <c r="K49" s="42">
        <v>17866.742096362985</v>
      </c>
      <c r="L49" s="42">
        <v>956.64986783023971</v>
      </c>
    </row>
    <row r="50" spans="1:12" x14ac:dyDescent="0.3">
      <c r="A50" s="1">
        <v>2013</v>
      </c>
      <c r="B50" s="1" t="s">
        <v>61</v>
      </c>
      <c r="C50" s="3">
        <v>58353.326336978709</v>
      </c>
      <c r="D50" s="3">
        <v>2.2370251309637448</v>
      </c>
      <c r="E50" s="3">
        <v>64.586879157468886</v>
      </c>
      <c r="F50" s="3">
        <v>13.059358705968174</v>
      </c>
      <c r="G50" s="3">
        <v>37688.592365627905</v>
      </c>
      <c r="H50" s="3">
        <v>1.4448247180577642</v>
      </c>
      <c r="I50" s="3">
        <v>82.36293493849395</v>
      </c>
      <c r="J50" s="3">
        <v>8.113948270772454</v>
      </c>
      <c r="K50" s="42">
        <v>19134.742790472759</v>
      </c>
      <c r="L50" s="42">
        <v>987.99712303122192</v>
      </c>
    </row>
    <row r="51" spans="1:12" x14ac:dyDescent="0.3">
      <c r="A51" s="1">
        <v>2014</v>
      </c>
      <c r="B51" s="1" t="s">
        <v>61</v>
      </c>
      <c r="C51" s="3">
        <v>60585.649906672108</v>
      </c>
      <c r="D51" s="3">
        <v>2.2759166699616005</v>
      </c>
      <c r="E51" s="3">
        <v>63.631035304534159</v>
      </c>
      <c r="F51" s="3">
        <v>12.737441151956205</v>
      </c>
      <c r="G51" s="3">
        <v>38551.276281595994</v>
      </c>
      <c r="H51" s="3">
        <v>1.448189339765044</v>
      </c>
      <c r="I51" s="3">
        <v>82.840557849068546</v>
      </c>
      <c r="J51" s="3">
        <v>7.8142038272546923</v>
      </c>
      <c r="K51" s="42">
        <v>19599.882548162204</v>
      </c>
      <c r="L51" s="42">
        <v>1058.7687645516055</v>
      </c>
    </row>
    <row r="52" spans="1:12" x14ac:dyDescent="0.3">
      <c r="A52" s="1">
        <v>2015</v>
      </c>
      <c r="B52" s="1" t="s">
        <v>61</v>
      </c>
      <c r="C52" s="3">
        <v>60541.344440166504</v>
      </c>
      <c r="D52" s="3">
        <v>2.227016846552452</v>
      </c>
      <c r="E52" s="3">
        <v>64.674951114137286</v>
      </c>
      <c r="F52" s="3">
        <v>12.969181374194742</v>
      </c>
      <c r="G52" s="3">
        <v>39155.084920519163</v>
      </c>
      <c r="H52" s="3">
        <v>1.4403220568114001</v>
      </c>
      <c r="I52" s="3">
        <v>82.219604913401284</v>
      </c>
      <c r="J52" s="3">
        <v>8.8744304228890272</v>
      </c>
      <c r="K52" s="42">
        <v>19832.063463363895</v>
      </c>
      <c r="L52" s="42">
        <v>1097.4354865108457</v>
      </c>
    </row>
    <row r="53" spans="1:12" x14ac:dyDescent="0.3">
      <c r="A53" s="1">
        <v>2016</v>
      </c>
      <c r="B53" s="1" t="s">
        <v>61</v>
      </c>
      <c r="C53" s="3">
        <v>63651.42216523485</v>
      </c>
      <c r="D53" s="3">
        <v>2.2223838909928659</v>
      </c>
      <c r="E53" s="3">
        <v>65.105778597509655</v>
      </c>
      <c r="F53" s="3">
        <v>12.709554261458541</v>
      </c>
      <c r="G53" s="3">
        <v>41440.753989063989</v>
      </c>
      <c r="H53" s="3">
        <v>1.4469003356565355</v>
      </c>
      <c r="I53" s="3">
        <v>83.205636891109904</v>
      </c>
      <c r="J53" s="3">
        <v>7.6950016735951241</v>
      </c>
      <c r="K53" s="42">
        <v>20779.735168983145</v>
      </c>
      <c r="L53" s="42">
        <v>1087.7473283709605</v>
      </c>
    </row>
    <row r="54" spans="1:12" x14ac:dyDescent="0.3">
      <c r="A54" s="1">
        <v>2017</v>
      </c>
      <c r="B54" s="1" t="s">
        <v>61</v>
      </c>
      <c r="C54" s="3">
        <v>65592.829120963055</v>
      </c>
      <c r="D54" s="3">
        <v>2.1988801353971414</v>
      </c>
      <c r="E54" s="3">
        <v>65.366771141505311</v>
      </c>
      <c r="F54" s="3">
        <v>12.417290092857769</v>
      </c>
      <c r="G54" s="3">
        <v>42875.914496738566</v>
      </c>
      <c r="H54" s="3">
        <v>1.4373369457810714</v>
      </c>
      <c r="I54" s="3">
        <v>83.207308325833637</v>
      </c>
      <c r="J54" s="3">
        <v>8.0063671011342894</v>
      </c>
      <c r="K54" s="42">
        <v>20868.602441758139</v>
      </c>
      <c r="L54" s="42">
        <v>1078.708980220609</v>
      </c>
    </row>
    <row r="55" spans="1:12" x14ac:dyDescent="0.3">
      <c r="A55" s="1">
        <v>2018</v>
      </c>
      <c r="B55" s="1" t="s">
        <v>61</v>
      </c>
      <c r="C55" s="3">
        <v>68653.972441744423</v>
      </c>
      <c r="D55" s="3">
        <v>2.1966601024158532</v>
      </c>
      <c r="E55" s="3">
        <v>65.537487142147171</v>
      </c>
      <c r="F55" s="3">
        <v>12.437733319464188</v>
      </c>
      <c r="G55" s="3">
        <v>44994.088361581511</v>
      </c>
      <c r="H55" s="3">
        <v>1.4396358321774665</v>
      </c>
      <c r="I55" s="3">
        <v>83.631406398612711</v>
      </c>
      <c r="J55" s="3">
        <v>7.4543916174352649</v>
      </c>
      <c r="K55" s="42">
        <v>21378.229209992765</v>
      </c>
      <c r="L55" s="42">
        <v>1084.2705208013626</v>
      </c>
    </row>
    <row r="56" spans="1:12" x14ac:dyDescent="0.3">
      <c r="A56" s="1">
        <v>2019</v>
      </c>
      <c r="B56" s="1" t="s">
        <v>61</v>
      </c>
      <c r="C56" s="3">
        <v>75681.681929117913</v>
      </c>
      <c r="D56" s="3">
        <v>2.1917887624685402</v>
      </c>
      <c r="E56" s="3">
        <v>65.921436794807803</v>
      </c>
      <c r="F56" s="3">
        <v>12.327082094512203</v>
      </c>
      <c r="G56" s="3">
        <v>49890.452118150941</v>
      </c>
      <c r="H56" s="3">
        <v>1.4448586437263986</v>
      </c>
      <c r="I56" s="3">
        <v>83.530478660366541</v>
      </c>
      <c r="J56" s="3">
        <v>7.6737814867414835</v>
      </c>
      <c r="K56" s="42">
        <v>23172.678294562273</v>
      </c>
      <c r="L56" s="42">
        <v>1116.0588340571749</v>
      </c>
    </row>
    <row r="57" spans="1:12" x14ac:dyDescent="0.3">
      <c r="A57" s="1">
        <v>2020</v>
      </c>
      <c r="B57" s="1" t="s">
        <v>61</v>
      </c>
      <c r="C57" s="3">
        <v>76072.643341216331</v>
      </c>
      <c r="D57" s="3">
        <v>2.2746373127992019</v>
      </c>
      <c r="E57" s="3">
        <v>65.674145900305476</v>
      </c>
      <c r="F57" s="3">
        <v>11.82559062849726</v>
      </c>
      <c r="G57" s="3">
        <v>49960.058778129431</v>
      </c>
      <c r="H57" s="3">
        <v>1.4938486275105356</v>
      </c>
      <c r="I57" s="3">
        <v>83.13891758904272</v>
      </c>
      <c r="J57" s="3">
        <v>8.5400152496953581</v>
      </c>
      <c r="K57" s="42">
        <v>22587.327859169953</v>
      </c>
      <c r="L57" s="42">
        <v>1093.7092384731141</v>
      </c>
    </row>
    <row r="58" spans="1:12" x14ac:dyDescent="0.3">
      <c r="A58" s="1">
        <v>2021</v>
      </c>
      <c r="B58" s="1" t="s">
        <v>61</v>
      </c>
      <c r="C58" s="3">
        <v>80917.108462994627</v>
      </c>
      <c r="D58" s="3">
        <v>2.2180751986916687</v>
      </c>
      <c r="E58" s="3">
        <v>65.72698896648302</v>
      </c>
      <c r="F58" s="3">
        <v>11.720313067049947</v>
      </c>
      <c r="G58" s="3">
        <v>53184.378951469589</v>
      </c>
      <c r="H58" s="3">
        <v>1.4578740411123696</v>
      </c>
      <c r="I58" s="3">
        <v>81.752822916979412</v>
      </c>
      <c r="J58" s="3">
        <v>9.3891855597106151</v>
      </c>
      <c r="K58" s="42">
        <v>0</v>
      </c>
      <c r="L58" s="42">
        <v>0</v>
      </c>
    </row>
    <row r="59" spans="1:12" x14ac:dyDescent="0.3">
      <c r="A59" s="1">
        <v>2022</v>
      </c>
      <c r="B59" s="1" t="s">
        <v>61</v>
      </c>
      <c r="C59" s="3">
        <v>85167.167361730404</v>
      </c>
      <c r="D59" s="3">
        <v>2.1755484083161938</v>
      </c>
      <c r="E59" s="3">
        <v>65.805464814217345</v>
      </c>
      <c r="F59" s="3">
        <v>11.553924738887538</v>
      </c>
      <c r="G59" s="3">
        <v>56044.650351489094</v>
      </c>
      <c r="H59" s="3">
        <v>1.4316297423507782</v>
      </c>
      <c r="I59" s="3">
        <v>0</v>
      </c>
      <c r="J59" s="3">
        <v>0</v>
      </c>
      <c r="K59" s="42">
        <v>0</v>
      </c>
      <c r="L59" s="42">
        <v>0</v>
      </c>
    </row>
    <row r="60" spans="1:12" x14ac:dyDescent="0.3">
      <c r="A60" s="1">
        <v>1994</v>
      </c>
      <c r="B60" s="1" t="s">
        <v>62</v>
      </c>
      <c r="C60" s="3">
        <v>39448.639342755785</v>
      </c>
      <c r="D60" s="3">
        <v>2.1263000291875049</v>
      </c>
      <c r="E60" s="3">
        <v>66.60373511858711</v>
      </c>
      <c r="F60" s="3">
        <v>15.249492433113717</v>
      </c>
      <c r="G60" s="3">
        <v>26274.267255735806</v>
      </c>
      <c r="H60" s="3">
        <v>1.4161952392664863</v>
      </c>
      <c r="I60" s="3">
        <v>87.62948668467773</v>
      </c>
      <c r="J60" s="3">
        <v>10.199922809725976</v>
      </c>
      <c r="K60" s="42">
        <v>24947.701421725858</v>
      </c>
      <c r="L60" s="42">
        <v>1344.4350390709815</v>
      </c>
    </row>
    <row r="61" spans="1:12" x14ac:dyDescent="0.3">
      <c r="A61" s="1">
        <v>1995</v>
      </c>
      <c r="B61" s="1" t="s">
        <v>62</v>
      </c>
      <c r="C61" s="3">
        <v>41068.903424204065</v>
      </c>
      <c r="D61" s="3">
        <v>2.1351981146515642</v>
      </c>
      <c r="E61" s="3">
        <v>66.289647786528761</v>
      </c>
      <c r="F61" s="3">
        <v>15.488903208724386</v>
      </c>
      <c r="G61" s="3">
        <v>27224.431429694527</v>
      </c>
      <c r="H61" s="3">
        <v>1.4154153097471247</v>
      </c>
      <c r="I61" s="3">
        <v>87.520416458462307</v>
      </c>
      <c r="J61" s="3">
        <v>10.223891171886072</v>
      </c>
      <c r="K61" s="42">
        <v>25883.40078123027</v>
      </c>
      <c r="L61" s="42">
        <v>1269.8771434807688</v>
      </c>
    </row>
    <row r="62" spans="1:12" x14ac:dyDescent="0.3">
      <c r="A62" s="1">
        <v>1996</v>
      </c>
      <c r="B62" s="1" t="s">
        <v>62</v>
      </c>
      <c r="C62" s="3">
        <v>42285.300377200234</v>
      </c>
      <c r="D62" s="3">
        <v>2.1446114771674525</v>
      </c>
      <c r="E62" s="3">
        <v>66.03628158680057</v>
      </c>
      <c r="F62" s="3">
        <v>15.301481363115437</v>
      </c>
      <c r="G62" s="3">
        <v>27923.640026912391</v>
      </c>
      <c r="H62" s="3">
        <v>1.4162216740051421</v>
      </c>
      <c r="I62" s="3">
        <v>87.126529712248725</v>
      </c>
      <c r="J62" s="3">
        <v>10.54316269155856</v>
      </c>
      <c r="K62" s="42">
        <v>26286.521925700108</v>
      </c>
      <c r="L62" s="42">
        <v>1563.8877307386063</v>
      </c>
    </row>
    <row r="63" spans="1:12" x14ac:dyDescent="0.3">
      <c r="A63" s="1">
        <v>1997</v>
      </c>
      <c r="B63" s="1" t="s">
        <v>62</v>
      </c>
      <c r="C63" s="3">
        <v>44104.344781212014</v>
      </c>
      <c r="D63" s="3">
        <v>2.1883212910792134</v>
      </c>
      <c r="E63" s="3">
        <v>67.363274383885667</v>
      </c>
      <c r="F63" s="3">
        <v>14.615262008716837</v>
      </c>
      <c r="G63" s="3">
        <v>29710.130790182804</v>
      </c>
      <c r="H63" s="3">
        <v>1.47412487571068</v>
      </c>
      <c r="I63" s="3">
        <v>87.909290275269981</v>
      </c>
      <c r="J63" s="3">
        <v>9.2397733640495616</v>
      </c>
      <c r="K63" s="42">
        <v>27690.231590681655</v>
      </c>
      <c r="L63" s="42">
        <v>1950.9901469407403</v>
      </c>
    </row>
    <row r="64" spans="1:12" x14ac:dyDescent="0.3">
      <c r="A64" s="1">
        <v>1998</v>
      </c>
      <c r="B64" s="1" t="s">
        <v>62</v>
      </c>
      <c r="C64" s="3">
        <v>46083.907840636763</v>
      </c>
      <c r="D64" s="3">
        <v>2.2161293076915443</v>
      </c>
      <c r="E64" s="3">
        <v>67.950209969716511</v>
      </c>
      <c r="F64" s="3">
        <v>14.665260810007547</v>
      </c>
      <c r="G64" s="3">
        <v>31314.11213996333</v>
      </c>
      <c r="H64" s="3">
        <v>1.5058645177768291</v>
      </c>
      <c r="I64" s="3">
        <v>88.704797356859004</v>
      </c>
      <c r="J64" s="3">
        <v>8.4969438640150781</v>
      </c>
      <c r="K64" s="42">
        <v>28759.640875809855</v>
      </c>
      <c r="L64" s="42">
        <v>2002.6662617185025</v>
      </c>
    </row>
    <row r="65" spans="1:12" x14ac:dyDescent="0.3">
      <c r="A65" s="1">
        <v>1999</v>
      </c>
      <c r="B65" s="1" t="s">
        <v>62</v>
      </c>
      <c r="C65" s="3">
        <v>50677.469902828052</v>
      </c>
      <c r="D65" s="3">
        <v>2.3477923553518365</v>
      </c>
      <c r="E65" s="3">
        <v>69.536597787233106</v>
      </c>
      <c r="F65" s="3">
        <v>13.715078780924529</v>
      </c>
      <c r="G65" s="3">
        <v>35239.388415075657</v>
      </c>
      <c r="H65" s="3">
        <v>1.6325749270204131</v>
      </c>
      <c r="I65" s="3">
        <v>90.688232378074517</v>
      </c>
      <c r="J65" s="3">
        <v>6.9578295347674137</v>
      </c>
      <c r="K65" s="42">
        <v>31886.5310457501</v>
      </c>
      <c r="L65" s="42">
        <v>2190.7990439185451</v>
      </c>
    </row>
    <row r="66" spans="1:12" x14ac:dyDescent="0.3">
      <c r="A66" s="1">
        <v>2000</v>
      </c>
      <c r="B66" s="1" t="s">
        <v>62</v>
      </c>
      <c r="C66" s="3">
        <v>53892.129319219806</v>
      </c>
      <c r="D66" s="3">
        <v>2.4098173619902421</v>
      </c>
      <c r="E66" s="3">
        <v>70.043970495984311</v>
      </c>
      <c r="F66" s="3">
        <v>13.522618112973332</v>
      </c>
      <c r="G66" s="3">
        <v>37748.187160012028</v>
      </c>
      <c r="H66" s="3">
        <v>1.6879317620395524</v>
      </c>
      <c r="I66" s="3">
        <v>90.823595505617988</v>
      </c>
      <c r="J66" s="3">
        <v>6.8761235955056179</v>
      </c>
      <c r="K66" s="42">
        <v>34310.727332366245</v>
      </c>
      <c r="L66" s="42">
        <v>2376.6889580789561</v>
      </c>
    </row>
    <row r="67" spans="1:12" x14ac:dyDescent="0.3">
      <c r="A67" s="1">
        <v>2001</v>
      </c>
      <c r="B67" s="1" t="s">
        <v>62</v>
      </c>
      <c r="C67" s="3">
        <v>56186.263495378844</v>
      </c>
      <c r="D67" s="3">
        <v>2.4043724396328723</v>
      </c>
      <c r="E67" s="3">
        <v>69.553435734196327</v>
      </c>
      <c r="F67" s="3">
        <v>13.680041407495713</v>
      </c>
      <c r="G67" s="3">
        <v>39079.476671704542</v>
      </c>
      <c r="H67" s="3">
        <v>1.6723236396107781</v>
      </c>
      <c r="I67" s="3">
        <v>90.664952837589013</v>
      </c>
      <c r="J67" s="3">
        <v>6.6913648887066177</v>
      </c>
      <c r="K67" s="42">
        <v>35164.939088291248</v>
      </c>
      <c r="L67" s="42">
        <v>2453.655818632069</v>
      </c>
    </row>
    <row r="68" spans="1:12" x14ac:dyDescent="0.3">
      <c r="A68" s="1">
        <v>2002</v>
      </c>
      <c r="B68" s="1" t="s">
        <v>62</v>
      </c>
      <c r="C68" s="3">
        <v>58637.4253120867</v>
      </c>
      <c r="D68" s="3">
        <v>2.4362209979436975</v>
      </c>
      <c r="E68" s="3">
        <v>68.999566600557174</v>
      </c>
      <c r="F68" s="3">
        <v>13.694199261523501</v>
      </c>
      <c r="G68" s="3">
        <v>40459.569331065235</v>
      </c>
      <c r="H68" s="3">
        <v>1.6809819300129203</v>
      </c>
      <c r="I68" s="3">
        <v>91.215155615696887</v>
      </c>
      <c r="J68" s="3">
        <v>6.1596752368064953</v>
      </c>
      <c r="K68" s="42">
        <v>36575.333178925881</v>
      </c>
      <c r="L68" s="42">
        <v>2735.3775752137076</v>
      </c>
    </row>
    <row r="69" spans="1:12" x14ac:dyDescent="0.3">
      <c r="A69" s="1">
        <v>2003</v>
      </c>
      <c r="B69" s="1" t="s">
        <v>62</v>
      </c>
      <c r="C69" s="3">
        <v>61087.847814118446</v>
      </c>
      <c r="D69" s="3">
        <v>2.4746138715934833</v>
      </c>
      <c r="E69" s="3">
        <v>69.487513644340808</v>
      </c>
      <c r="F69" s="3">
        <v>13.352258991944463</v>
      </c>
      <c r="G69" s="3">
        <v>42448.426584869696</v>
      </c>
      <c r="H69" s="3">
        <v>1.7195476516682719</v>
      </c>
      <c r="I69" s="3">
        <v>91.522259328407259</v>
      </c>
      <c r="J69" s="3">
        <v>6.1137552920139893</v>
      </c>
      <c r="K69" s="42">
        <v>38424.706748159442</v>
      </c>
      <c r="L69" s="42">
        <v>3428.3800696411358</v>
      </c>
    </row>
    <row r="70" spans="1:12" x14ac:dyDescent="0.3">
      <c r="A70" s="1">
        <v>2004</v>
      </c>
      <c r="B70" s="1" t="s">
        <v>62</v>
      </c>
      <c r="C70" s="3">
        <v>62964.839059395337</v>
      </c>
      <c r="D70" s="3">
        <v>2.4351883298269184</v>
      </c>
      <c r="E70" s="3">
        <v>69.628586855495669</v>
      </c>
      <c r="F70" s="3">
        <v>13.638585435626426</v>
      </c>
      <c r="G70" s="3">
        <v>43841.527652894139</v>
      </c>
      <c r="H70" s="3">
        <v>1.6955872213284304</v>
      </c>
      <c r="I70" s="3">
        <v>91.757683184318225</v>
      </c>
      <c r="J70" s="3">
        <v>5.8676328754268443</v>
      </c>
      <c r="K70" s="42">
        <v>39732.279376712911</v>
      </c>
      <c r="L70" s="42">
        <v>3608.2763931874842</v>
      </c>
    </row>
    <row r="71" spans="1:12" x14ac:dyDescent="0.3">
      <c r="A71" s="1">
        <v>2005</v>
      </c>
      <c r="B71" s="1" t="s">
        <v>62</v>
      </c>
      <c r="C71" s="3">
        <v>64028.331399531577</v>
      </c>
      <c r="D71" s="3">
        <v>2.4419282789482195</v>
      </c>
      <c r="E71" s="3">
        <v>69.169302918674703</v>
      </c>
      <c r="F71" s="3">
        <v>14.078483199621235</v>
      </c>
      <c r="G71" s="3">
        <v>44287.950499514904</v>
      </c>
      <c r="H71" s="3">
        <v>1.689064768322474</v>
      </c>
      <c r="I71" s="3">
        <v>92.066140629910123</v>
      </c>
      <c r="J71" s="3">
        <v>4.4565840637966829</v>
      </c>
      <c r="K71" s="42">
        <v>39345.585681221848</v>
      </c>
      <c r="L71" s="42">
        <v>3891.4188853042242</v>
      </c>
    </row>
    <row r="72" spans="1:12" x14ac:dyDescent="0.3">
      <c r="A72" s="1">
        <v>2006</v>
      </c>
      <c r="B72" s="1" t="s">
        <v>62</v>
      </c>
      <c r="C72" s="3">
        <v>69570.690428249989</v>
      </c>
      <c r="D72" s="3">
        <v>2.472315477887534</v>
      </c>
      <c r="E72" s="3">
        <v>69.781755811949594</v>
      </c>
      <c r="F72" s="3">
        <v>13.831670626585154</v>
      </c>
      <c r="G72" s="3">
        <v>48547.649311328802</v>
      </c>
      <c r="H72" s="3">
        <v>1.7252251496805138</v>
      </c>
      <c r="I72" s="3">
        <v>92.016622922134744</v>
      </c>
      <c r="J72" s="3">
        <v>4.5056867891513557</v>
      </c>
      <c r="K72" s="42">
        <v>43473.279634115563</v>
      </c>
      <c r="L72" s="42">
        <v>4313.2520615274116</v>
      </c>
    </row>
    <row r="73" spans="1:12" x14ac:dyDescent="0.3">
      <c r="A73" s="1">
        <v>2007</v>
      </c>
      <c r="B73" s="1" t="s">
        <v>62</v>
      </c>
      <c r="C73" s="3">
        <v>73467.921724996471</v>
      </c>
      <c r="D73" s="3">
        <v>2.4604805665019702</v>
      </c>
      <c r="E73" s="3">
        <v>69.972911959624938</v>
      </c>
      <c r="F73" s="3">
        <v>13.886291367699702</v>
      </c>
      <c r="G73" s="3">
        <v>51407.64418719794</v>
      </c>
      <c r="H73" s="3">
        <v>1.7216699005821048</v>
      </c>
      <c r="I73" s="3">
        <v>91.618022958590885</v>
      </c>
      <c r="J73" s="3">
        <v>4.4987684156713295</v>
      </c>
      <c r="K73" s="42">
        <v>45315.634077483453</v>
      </c>
      <c r="L73" s="42">
        <v>3956.0973940313106</v>
      </c>
    </row>
    <row r="74" spans="1:12" x14ac:dyDescent="0.3">
      <c r="A74" s="1">
        <v>2008</v>
      </c>
      <c r="B74" s="1" t="s">
        <v>62</v>
      </c>
      <c r="C74" s="3">
        <v>81172.63724694679</v>
      </c>
      <c r="D74" s="3">
        <v>2.6151330262439672</v>
      </c>
      <c r="E74" s="3">
        <v>69.184806624238391</v>
      </c>
      <c r="F74" s="3">
        <v>14.034846720132164</v>
      </c>
      <c r="G74" s="3">
        <v>56159.132111094637</v>
      </c>
      <c r="H74" s="3">
        <v>1.8092747271734817</v>
      </c>
      <c r="I74" s="3">
        <v>91.617650250689124</v>
      </c>
      <c r="J74" s="3">
        <v>4.499381416447811</v>
      </c>
      <c r="K74" s="42">
        <v>49704.360681096558</v>
      </c>
      <c r="L74" s="42">
        <v>4161.7460284094905</v>
      </c>
    </row>
    <row r="75" spans="1:12" x14ac:dyDescent="0.3">
      <c r="A75" s="1">
        <v>2009</v>
      </c>
      <c r="B75" s="1" t="s">
        <v>62</v>
      </c>
      <c r="C75" s="3">
        <v>82697.112069256575</v>
      </c>
      <c r="D75" s="3">
        <v>2.7426625588270168</v>
      </c>
      <c r="E75" s="3">
        <v>67.495927621466919</v>
      </c>
      <c r="F75" s="3">
        <v>14.806213787652162</v>
      </c>
      <c r="G75" s="3">
        <v>55817.182907308794</v>
      </c>
      <c r="H75" s="3">
        <v>1.8511855356069558</v>
      </c>
      <c r="I75" s="3">
        <v>92.018774157923801</v>
      </c>
      <c r="J75" s="3">
        <v>4.4653782440640537</v>
      </c>
      <c r="K75" s="42">
        <v>47725.263266659167</v>
      </c>
      <c r="L75" s="42">
        <v>4803.1749222943135</v>
      </c>
    </row>
    <row r="76" spans="1:12" x14ac:dyDescent="0.3">
      <c r="A76" s="1">
        <v>2010</v>
      </c>
      <c r="B76" s="1" t="s">
        <v>62</v>
      </c>
      <c r="C76" s="3">
        <v>86954.777833492757</v>
      </c>
      <c r="D76" s="3">
        <v>2.7302373881609734</v>
      </c>
      <c r="E76" s="3">
        <v>67.027824238440729</v>
      </c>
      <c r="F76" s="3">
        <v>14.788039538794761</v>
      </c>
      <c r="G76" s="3">
        <v>58283.895653160143</v>
      </c>
      <c r="H76" s="3">
        <v>1.8300187178287317</v>
      </c>
      <c r="I76" s="3">
        <v>92.01772890962944</v>
      </c>
      <c r="J76" s="3">
        <v>4.4658952886275012</v>
      </c>
      <c r="K76" s="42">
        <v>49977.301025168257</v>
      </c>
      <c r="L76" s="42">
        <v>4640.9525299224106</v>
      </c>
    </row>
    <row r="77" spans="1:12" x14ac:dyDescent="0.3">
      <c r="A77" s="1">
        <v>2011</v>
      </c>
      <c r="B77" s="1" t="s">
        <v>62</v>
      </c>
      <c r="C77" s="3">
        <v>95809.965740943037</v>
      </c>
      <c r="D77" s="3">
        <v>2.8055462834687175</v>
      </c>
      <c r="E77" s="3">
        <v>67.590084578911984</v>
      </c>
      <c r="F77" s="3">
        <v>14.52221079452973</v>
      </c>
      <c r="G77" s="3">
        <v>64758.036879330008</v>
      </c>
      <c r="H77" s="3">
        <v>1.8962711058970283</v>
      </c>
      <c r="I77" s="3">
        <v>91.350152318451279</v>
      </c>
      <c r="J77" s="3">
        <v>4.3491029265503984</v>
      </c>
      <c r="K77" s="42">
        <v>55447.227531236858</v>
      </c>
      <c r="L77" s="42">
        <v>5159.75391540275</v>
      </c>
    </row>
    <row r="78" spans="1:12" x14ac:dyDescent="0.3">
      <c r="A78" s="1">
        <v>2012</v>
      </c>
      <c r="B78" s="1" t="s">
        <v>62</v>
      </c>
      <c r="C78" s="3">
        <v>100490.08504660985</v>
      </c>
      <c r="D78" s="3">
        <v>2.8816555507392607</v>
      </c>
      <c r="E78" s="3">
        <v>67.993734020585777</v>
      </c>
      <c r="F78" s="3">
        <v>14.335093936727242</v>
      </c>
      <c r="G78" s="3">
        <v>68326.961143652341</v>
      </c>
      <c r="H78" s="3">
        <v>1.9593452105590987</v>
      </c>
      <c r="I78" s="3">
        <v>91.350081148761589</v>
      </c>
      <c r="J78" s="3">
        <v>4.3491274416667753</v>
      </c>
      <c r="K78" s="42">
        <v>58854.948935904322</v>
      </c>
      <c r="L78" s="42">
        <v>5197.8695893821605</v>
      </c>
    </row>
    <row r="79" spans="1:12" x14ac:dyDescent="0.3">
      <c r="A79" s="1">
        <v>2013</v>
      </c>
      <c r="B79" s="1" t="s">
        <v>62</v>
      </c>
      <c r="C79" s="3">
        <v>102905.45464719785</v>
      </c>
      <c r="D79" s="3">
        <v>2.8359865473882655</v>
      </c>
      <c r="E79" s="3">
        <v>67.184912434640651</v>
      </c>
      <c r="F79" s="3">
        <v>14.877346326725974</v>
      </c>
      <c r="G79" s="3">
        <v>69136.939595188727</v>
      </c>
      <c r="H79" s="3">
        <v>1.9053550785209952</v>
      </c>
      <c r="I79" s="3">
        <v>91.39718703212101</v>
      </c>
      <c r="J79" s="3">
        <v>3.3601412831225663</v>
      </c>
      <c r="K79" s="42">
        <v>59434.23633442296</v>
      </c>
      <c r="L79" s="42">
        <v>5259.4008004382349</v>
      </c>
    </row>
    <row r="80" spans="1:12" x14ac:dyDescent="0.3">
      <c r="A80" s="1">
        <v>2014</v>
      </c>
      <c r="B80" s="1" t="s">
        <v>62</v>
      </c>
      <c r="C80" s="3">
        <v>109562.68336685408</v>
      </c>
      <c r="D80" s="3">
        <v>2.8778404949050875</v>
      </c>
      <c r="E80" s="3">
        <v>67.654229006250517</v>
      </c>
      <c r="F80" s="3">
        <v>14.623671132966692</v>
      </c>
      <c r="G80" s="3">
        <v>74123.788710404609</v>
      </c>
      <c r="H80" s="3">
        <v>1.946980798857701</v>
      </c>
      <c r="I80" s="3">
        <v>91.397366504960829</v>
      </c>
      <c r="J80" s="3">
        <v>3.3602063284587653</v>
      </c>
      <c r="K80" s="42">
        <v>64351.722693213174</v>
      </c>
      <c r="L80" s="42">
        <v>5246.9860067021382</v>
      </c>
    </row>
    <row r="81" spans="1:12" x14ac:dyDescent="0.3">
      <c r="A81" s="1">
        <v>2015</v>
      </c>
      <c r="B81" s="1" t="s">
        <v>62</v>
      </c>
      <c r="C81" s="3">
        <v>114097.56357304573</v>
      </c>
      <c r="D81" s="3">
        <v>2.9337917440469501</v>
      </c>
      <c r="E81" s="3">
        <v>68.653695865366302</v>
      </c>
      <c r="F81" s="3">
        <v>14.063247566486556</v>
      </c>
      <c r="G81" s="3">
        <v>78332.194285231788</v>
      </c>
      <c r="H81" s="3">
        <v>2.0141564612812193</v>
      </c>
      <c r="I81" s="3">
        <v>89.85693660585379</v>
      </c>
      <c r="J81" s="3">
        <v>3.3324583278645492</v>
      </c>
      <c r="K81" s="42">
        <v>66715.7632551719</v>
      </c>
      <c r="L81" s="42">
        <v>5084.035972443512</v>
      </c>
    </row>
    <row r="82" spans="1:12" x14ac:dyDescent="0.3">
      <c r="A82" s="1">
        <v>2016</v>
      </c>
      <c r="B82" s="1" t="s">
        <v>62</v>
      </c>
      <c r="C82" s="3">
        <v>122472.20549571815</v>
      </c>
      <c r="D82" s="3">
        <v>2.9403891869820145</v>
      </c>
      <c r="E82" s="3">
        <v>68.160547044534127</v>
      </c>
      <c r="F82" s="3">
        <v>13.800987563070693</v>
      </c>
      <c r="G82" s="3">
        <v>83477.725243387467</v>
      </c>
      <c r="H82" s="3">
        <v>2.0041853550852702</v>
      </c>
      <c r="I82" s="3">
        <v>89.749944290580345</v>
      </c>
      <c r="J82" s="3">
        <v>3.3600738547735016</v>
      </c>
      <c r="K82" s="42">
        <v>70898.931796301476</v>
      </c>
      <c r="L82" s="42">
        <v>6002.9926284834346</v>
      </c>
    </row>
    <row r="83" spans="1:12" x14ac:dyDescent="0.3">
      <c r="A83" s="1">
        <v>2017</v>
      </c>
      <c r="B83" s="1" t="s">
        <v>62</v>
      </c>
      <c r="C83" s="3">
        <v>133668.00312001878</v>
      </c>
      <c r="D83" s="3">
        <v>3.0470994992592955</v>
      </c>
      <c r="E83" s="3">
        <v>69.09573229364166</v>
      </c>
      <c r="F83" s="3">
        <v>13.544469344036687</v>
      </c>
      <c r="G83" s="3">
        <v>92358.88559806475</v>
      </c>
      <c r="H83" s="3">
        <v>2.1054157127290982</v>
      </c>
      <c r="I83" s="3">
        <v>90.443628402335889</v>
      </c>
      <c r="J83" s="3">
        <v>3.1712031145284083</v>
      </c>
      <c r="K83" s="42">
        <v>78537.673011302963</v>
      </c>
      <c r="L83" s="42">
        <v>6217.7867617434904</v>
      </c>
    </row>
    <row r="84" spans="1:12" x14ac:dyDescent="0.3">
      <c r="A84" s="1">
        <v>2018</v>
      </c>
      <c r="B84" s="1" t="s">
        <v>62</v>
      </c>
      <c r="C84" s="3">
        <v>142320.18514383846</v>
      </c>
      <c r="D84" s="3">
        <v>3.1101054836648889</v>
      </c>
      <c r="E84" s="3">
        <v>68.885027087043738</v>
      </c>
      <c r="F84" s="3">
        <v>13.536022995146274</v>
      </c>
      <c r="G84" s="3">
        <v>98037.298086663941</v>
      </c>
      <c r="H84" s="3">
        <v>2.1423970048581915</v>
      </c>
      <c r="I84" s="3">
        <v>90.434430447162526</v>
      </c>
      <c r="J84" s="3">
        <v>3.0978637000997207</v>
      </c>
      <c r="K84" s="42">
        <v>83723.70272529732</v>
      </c>
      <c r="L84" s="42">
        <v>7106.4201993603492</v>
      </c>
    </row>
    <row r="85" spans="1:12" x14ac:dyDescent="0.3">
      <c r="A85" s="1">
        <v>2019</v>
      </c>
      <c r="B85" s="1" t="s">
        <v>62</v>
      </c>
      <c r="C85" s="3">
        <v>153293.15635804113</v>
      </c>
      <c r="D85" s="3">
        <v>3.1670099680205865</v>
      </c>
      <c r="E85" s="3">
        <v>68.92080656641042</v>
      </c>
      <c r="F85" s="3">
        <v>13.65339152110408</v>
      </c>
      <c r="G85" s="3">
        <v>105650.87977307061</v>
      </c>
      <c r="H85" s="3">
        <v>2.1827288139984051</v>
      </c>
      <c r="I85" s="3">
        <v>88.164772967042254</v>
      </c>
      <c r="J85" s="3">
        <v>3.1922553487783265</v>
      </c>
      <c r="K85" s="42">
        <v>89671.111758273706</v>
      </c>
      <c r="L85" s="42">
        <v>7570.7937133245823</v>
      </c>
    </row>
    <row r="86" spans="1:12" x14ac:dyDescent="0.3">
      <c r="A86" s="1">
        <v>2020</v>
      </c>
      <c r="B86" s="1" t="s">
        <v>62</v>
      </c>
      <c r="C86" s="3">
        <v>150788.82035878793</v>
      </c>
      <c r="D86" s="3">
        <v>3.1313579808034127</v>
      </c>
      <c r="E86" s="3">
        <v>66.644792628270793</v>
      </c>
      <c r="F86" s="3">
        <v>14.626214538530737</v>
      </c>
      <c r="G86" s="3">
        <v>100492.89663472999</v>
      </c>
      <c r="H86" s="3">
        <v>2.086887032755242</v>
      </c>
      <c r="I86" s="3">
        <v>88.164773623155753</v>
      </c>
      <c r="J86" s="3">
        <v>3.1922556031084586</v>
      </c>
      <c r="K86" s="42">
        <v>83914.794332024641</v>
      </c>
      <c r="L86" s="42">
        <v>7424.6356788357771</v>
      </c>
    </row>
    <row r="87" spans="1:12" x14ac:dyDescent="0.3">
      <c r="A87" s="1">
        <v>2021</v>
      </c>
      <c r="B87" s="1" t="s">
        <v>62</v>
      </c>
      <c r="C87" s="3">
        <v>161232.49631597599</v>
      </c>
      <c r="D87" s="3">
        <v>3.1288221813708548</v>
      </c>
      <c r="E87" s="3">
        <v>66.936526781296848</v>
      </c>
      <c r="F87" s="3">
        <v>14.808748138356256</v>
      </c>
      <c r="G87" s="3">
        <v>107923.43307669673</v>
      </c>
      <c r="H87" s="3">
        <v>2.0943248973724584</v>
      </c>
      <c r="I87" s="3">
        <v>88.465905932058376</v>
      </c>
      <c r="J87" s="3">
        <v>3.5198842530861065</v>
      </c>
      <c r="K87" s="42">
        <v>89229.334070882454</v>
      </c>
      <c r="L87" s="42">
        <v>7873.4342065563415</v>
      </c>
    </row>
    <row r="88" spans="1:12" x14ac:dyDescent="0.3">
      <c r="A88" s="1">
        <v>2022</v>
      </c>
      <c r="B88" s="1" t="s">
        <v>62</v>
      </c>
      <c r="C88" s="3">
        <v>174857.34762842409</v>
      </c>
      <c r="D88" s="3">
        <v>3.1323575568573134</v>
      </c>
      <c r="E88" s="3">
        <v>67.368562440170422</v>
      </c>
      <c r="F88" s="3">
        <v>12.102801756958305</v>
      </c>
      <c r="G88" s="3">
        <v>117798.88141828073</v>
      </c>
      <c r="H88" s="3">
        <v>2.1102242565408158</v>
      </c>
      <c r="I88" s="3">
        <v>0</v>
      </c>
      <c r="J88" s="3">
        <v>0</v>
      </c>
      <c r="K88" s="42">
        <v>0</v>
      </c>
      <c r="L88" s="42">
        <v>0</v>
      </c>
    </row>
    <row r="89" spans="1:12" x14ac:dyDescent="0.3">
      <c r="A89" s="1">
        <v>1994</v>
      </c>
      <c r="B89" s="1" t="s">
        <v>63</v>
      </c>
      <c r="C89" s="3">
        <v>11880.892383111859</v>
      </c>
      <c r="D89" s="3">
        <v>0.98102734821067428</v>
      </c>
      <c r="E89" s="3">
        <v>52.94223461977311</v>
      </c>
      <c r="F89" s="3">
        <v>21.25660005999076</v>
      </c>
      <c r="G89" s="3">
        <v>6290.0099203898335</v>
      </c>
      <c r="H89" s="3">
        <v>0.51937780037383374</v>
      </c>
      <c r="I89" s="3">
        <v>79.329712525000033</v>
      </c>
      <c r="J89" s="3">
        <v>11.2082163360117</v>
      </c>
      <c r="K89" s="42">
        <v>5513.5101402248774</v>
      </c>
      <c r="L89" s="42">
        <v>618.54774486274721</v>
      </c>
    </row>
    <row r="90" spans="1:12" x14ac:dyDescent="0.3">
      <c r="A90" s="1">
        <v>1995</v>
      </c>
      <c r="B90" s="1" t="s">
        <v>63</v>
      </c>
      <c r="C90" s="3">
        <v>11876.456260603705</v>
      </c>
      <c r="D90" s="3">
        <v>0.9335692789082688</v>
      </c>
      <c r="E90" s="3">
        <v>53.407785902557656</v>
      </c>
      <c r="F90" s="3">
        <v>21.128610150915915</v>
      </c>
      <c r="G90" s="3">
        <v>6342.9523324741331</v>
      </c>
      <c r="H90" s="3">
        <v>0.4985986817313795</v>
      </c>
      <c r="I90" s="3">
        <v>75.200744934074777</v>
      </c>
      <c r="J90" s="3">
        <v>16.651007461500893</v>
      </c>
      <c r="K90" s="42">
        <v>5444.2830933647037</v>
      </c>
      <c r="L90" s="42">
        <v>606.36015571427413</v>
      </c>
    </row>
    <row r="91" spans="1:12" x14ac:dyDescent="0.3">
      <c r="A91" s="1">
        <v>1996</v>
      </c>
      <c r="B91" s="1" t="s">
        <v>63</v>
      </c>
      <c r="C91" s="3">
        <v>12397.778181526206</v>
      </c>
      <c r="D91" s="3">
        <v>0.94590337799236957</v>
      </c>
      <c r="E91" s="3">
        <v>53.492822106625169</v>
      </c>
      <c r="F91" s="3">
        <v>19.978749609769849</v>
      </c>
      <c r="G91" s="3">
        <v>6631.9214278178033</v>
      </c>
      <c r="H91" s="3">
        <v>0.50599041129001654</v>
      </c>
      <c r="I91" s="3">
        <v>77.553387306344163</v>
      </c>
      <c r="J91" s="3">
        <v>12.878486305713105</v>
      </c>
      <c r="K91" s="42">
        <v>5663.0670212828099</v>
      </c>
      <c r="L91" s="42">
        <v>579.20128286131273</v>
      </c>
    </row>
    <row r="92" spans="1:12" x14ac:dyDescent="0.3">
      <c r="A92" s="1">
        <v>1997</v>
      </c>
      <c r="B92" s="1" t="s">
        <v>63</v>
      </c>
      <c r="C92" s="3">
        <v>13413.362046372979</v>
      </c>
      <c r="D92" s="3">
        <v>0.98768965062988101</v>
      </c>
      <c r="E92" s="3">
        <v>49.833628384202576</v>
      </c>
      <c r="F92" s="3">
        <v>19.404769628606648</v>
      </c>
      <c r="G92" s="3">
        <v>6684.3649960171797</v>
      </c>
      <c r="H92" s="3">
        <v>0.49220159008412356</v>
      </c>
      <c r="I92" s="3">
        <v>77.500650969013861</v>
      </c>
      <c r="J92" s="3">
        <v>13.110515939441282</v>
      </c>
      <c r="K92" s="42">
        <v>5610.7220815136134</v>
      </c>
      <c r="L92" s="42">
        <v>556.25912704083828</v>
      </c>
    </row>
    <row r="93" spans="1:12" x14ac:dyDescent="0.3">
      <c r="A93" s="1">
        <v>1998</v>
      </c>
      <c r="B93" s="1" t="s">
        <v>63</v>
      </c>
      <c r="C93" s="3">
        <v>14307.895309925178</v>
      </c>
      <c r="D93" s="3">
        <v>1.0048679547837518</v>
      </c>
      <c r="E93" s="3">
        <v>48.346731911918909</v>
      </c>
      <c r="F93" s="3">
        <v>20.235931492485147</v>
      </c>
      <c r="G93" s="3">
        <v>6917.3997877275451</v>
      </c>
      <c r="H93" s="3">
        <v>0.48582081616808304</v>
      </c>
      <c r="I93" s="3">
        <v>80.763808559861189</v>
      </c>
      <c r="J93" s="3">
        <v>10.951055523423944</v>
      </c>
      <c r="K93" s="42">
        <v>5245.3077305546813</v>
      </c>
      <c r="L93" s="42">
        <v>614.42572057579139</v>
      </c>
    </row>
    <row r="94" spans="1:12" x14ac:dyDescent="0.3">
      <c r="A94" s="1">
        <v>1999</v>
      </c>
      <c r="B94" s="1" t="s">
        <v>63</v>
      </c>
      <c r="C94" s="3">
        <v>14289.959802520769</v>
      </c>
      <c r="D94" s="3">
        <v>0.98064969605994812</v>
      </c>
      <c r="E94" s="3">
        <v>49.322723683411283</v>
      </c>
      <c r="F94" s="3">
        <v>19.199763972891589</v>
      </c>
      <c r="G94" s="3">
        <v>7048.1973878678637</v>
      </c>
      <c r="H94" s="3">
        <v>0.48368313988986084</v>
      </c>
      <c r="I94" s="3">
        <v>78.655876143560874</v>
      </c>
      <c r="J94" s="3">
        <v>12.967980295566504</v>
      </c>
      <c r="K94" s="42">
        <v>5520.9331266985919</v>
      </c>
      <c r="L94" s="42">
        <v>607.70901649578479</v>
      </c>
    </row>
    <row r="95" spans="1:12" x14ac:dyDescent="0.3">
      <c r="A95" s="1">
        <v>2000</v>
      </c>
      <c r="B95" s="1" t="s">
        <v>63</v>
      </c>
      <c r="C95" s="3">
        <v>15473.660190655766</v>
      </c>
      <c r="D95" s="3">
        <v>1.0036383834594067</v>
      </c>
      <c r="E95" s="3">
        <v>50.0710255772333</v>
      </c>
      <c r="F95" s="3">
        <v>18.90965707085704</v>
      </c>
      <c r="G95" s="3">
        <v>7747.8203517974143</v>
      </c>
      <c r="H95" s="3">
        <v>0.50253203168489025</v>
      </c>
      <c r="I95" s="3">
        <v>80.501682962013149</v>
      </c>
      <c r="J95" s="3">
        <v>10.987337714377304</v>
      </c>
      <c r="K95" s="42">
        <v>6052.3806805673948</v>
      </c>
      <c r="L95" s="42">
        <v>639.26706709784935</v>
      </c>
    </row>
    <row r="96" spans="1:12" x14ac:dyDescent="0.3">
      <c r="A96" s="1">
        <v>2001</v>
      </c>
      <c r="B96" s="1" t="s">
        <v>63</v>
      </c>
      <c r="C96" s="3">
        <v>16626.995332698942</v>
      </c>
      <c r="D96" s="3">
        <v>1.0407037053168042</v>
      </c>
      <c r="E96" s="3">
        <v>49.077526119567935</v>
      </c>
      <c r="F96" s="3">
        <v>18.370639984674554</v>
      </c>
      <c r="G96" s="3">
        <v>8160.1179773046642</v>
      </c>
      <c r="H96" s="3">
        <v>0.51075163280416591</v>
      </c>
      <c r="I96" s="3">
        <v>78.199642690927661</v>
      </c>
      <c r="J96" s="3">
        <v>14.853848579020854</v>
      </c>
      <c r="K96" s="42">
        <v>6278.7841234367525</v>
      </c>
      <c r="L96" s="42">
        <v>627.36367231650706</v>
      </c>
    </row>
    <row r="97" spans="1:12" x14ac:dyDescent="0.3">
      <c r="A97" s="1">
        <v>2002</v>
      </c>
      <c r="B97" s="1" t="s">
        <v>63</v>
      </c>
      <c r="C97" s="3">
        <v>17728.833683657573</v>
      </c>
      <c r="D97" s="3">
        <v>1.0812370871986106</v>
      </c>
      <c r="E97" s="3">
        <v>48.333847049556496</v>
      </c>
      <c r="F97" s="3">
        <v>17.569094832014795</v>
      </c>
      <c r="G97" s="3">
        <v>8569.0273563293031</v>
      </c>
      <c r="H97" s="3">
        <v>0.52260347996965628</v>
      </c>
      <c r="I97" s="3">
        <v>77.432154750938849</v>
      </c>
      <c r="J97" s="3">
        <v>12.159002338269682</v>
      </c>
      <c r="K97" s="42">
        <v>6259.687525196864</v>
      </c>
      <c r="L97" s="42">
        <v>584.4144653040247</v>
      </c>
    </row>
    <row r="98" spans="1:12" x14ac:dyDescent="0.3">
      <c r="A98" s="1">
        <v>2003</v>
      </c>
      <c r="B98" s="1" t="s">
        <v>63</v>
      </c>
      <c r="C98" s="3">
        <v>17721.005882834008</v>
      </c>
      <c r="D98" s="3">
        <v>1.0589425688746457</v>
      </c>
      <c r="E98" s="3">
        <v>47.254384183086195</v>
      </c>
      <c r="F98" s="3">
        <v>17.482564831742163</v>
      </c>
      <c r="G98" s="3">
        <v>8373.9522009816883</v>
      </c>
      <c r="H98" s="3">
        <v>0.50039678977426727</v>
      </c>
      <c r="I98" s="3">
        <v>76.12838515546639</v>
      </c>
      <c r="J98" s="3">
        <v>14.113769881071786</v>
      </c>
      <c r="K98" s="42">
        <v>6132.1774093137792</v>
      </c>
      <c r="L98" s="42">
        <v>573.67213436938789</v>
      </c>
    </row>
    <row r="99" spans="1:12" x14ac:dyDescent="0.3">
      <c r="A99" s="1">
        <v>2004</v>
      </c>
      <c r="B99" s="1" t="s">
        <v>63</v>
      </c>
      <c r="C99" s="3">
        <v>17905.959135248508</v>
      </c>
      <c r="D99" s="3">
        <v>1.0502513566234415</v>
      </c>
      <c r="E99" s="3">
        <v>47.813544876417751</v>
      </c>
      <c r="F99" s="3">
        <v>17.845669704320461</v>
      </c>
      <c r="G99" s="3">
        <v>8561.4738066850696</v>
      </c>
      <c r="H99" s="3">
        <v>0.50216240371433551</v>
      </c>
      <c r="I99" s="3">
        <v>75.0445632798574</v>
      </c>
      <c r="J99" s="3">
        <v>13.780337309749074</v>
      </c>
      <c r="K99" s="42">
        <v>6108.9644785657811</v>
      </c>
      <c r="L99" s="42">
        <v>426.76442369512972</v>
      </c>
    </row>
    <row r="100" spans="1:12" x14ac:dyDescent="0.3">
      <c r="A100" s="1">
        <v>2005</v>
      </c>
      <c r="B100" s="1" t="s">
        <v>63</v>
      </c>
      <c r="C100" s="3">
        <v>18241.247059718906</v>
      </c>
      <c r="D100" s="3">
        <v>1.0443513219056888</v>
      </c>
      <c r="E100" s="3">
        <v>50.361566274328794</v>
      </c>
      <c r="F100" s="3">
        <v>17.316716670513117</v>
      </c>
      <c r="G100" s="3">
        <v>9186.5777272443902</v>
      </c>
      <c r="H100" s="3">
        <v>0.52595168311836227</v>
      </c>
      <c r="I100" s="3">
        <v>76.777667455892455</v>
      </c>
      <c r="J100" s="3">
        <v>10.974057384352962</v>
      </c>
      <c r="K100" s="42">
        <v>6506.762114387795</v>
      </c>
      <c r="L100" s="42">
        <v>452.24215333178961</v>
      </c>
    </row>
    <row r="101" spans="1:12" x14ac:dyDescent="0.3">
      <c r="A101" s="1">
        <v>2006</v>
      </c>
      <c r="B101" s="1" t="s">
        <v>63</v>
      </c>
      <c r="C101" s="3">
        <v>20454.964877096067</v>
      </c>
      <c r="D101" s="3">
        <v>1.0840112764531777</v>
      </c>
      <c r="E101" s="3">
        <v>48.779951637722576</v>
      </c>
      <c r="F101" s="3">
        <v>17.212574192130141</v>
      </c>
      <c r="G101" s="3">
        <v>9977.9219745605988</v>
      </c>
      <c r="H101" s="3">
        <v>0.52878017640131925</v>
      </c>
      <c r="I101" s="3">
        <v>80.193171991279257</v>
      </c>
      <c r="J101" s="3">
        <v>8.0813124977162829</v>
      </c>
      <c r="K101" s="42">
        <v>7037.9360350265406</v>
      </c>
      <c r="L101" s="42">
        <v>413.087760545035</v>
      </c>
    </row>
    <row r="102" spans="1:12" x14ac:dyDescent="0.3">
      <c r="A102" s="1">
        <v>2007</v>
      </c>
      <c r="B102" s="1" t="s">
        <v>63</v>
      </c>
      <c r="C102" s="3">
        <v>22530.235095021231</v>
      </c>
      <c r="D102" s="3">
        <v>1.1289912473051507</v>
      </c>
      <c r="E102" s="3">
        <v>51.859429336200179</v>
      </c>
      <c r="F102" s="3">
        <v>14.504097326590387</v>
      </c>
      <c r="G102" s="3">
        <v>11684.051348382309</v>
      </c>
      <c r="H102" s="3">
        <v>0.58548841810809971</v>
      </c>
      <c r="I102" s="3">
        <v>78.575734819719287</v>
      </c>
      <c r="J102" s="3">
        <v>6.6020074671856319</v>
      </c>
      <c r="K102" s="42">
        <v>8127.1921576185659</v>
      </c>
      <c r="L102" s="42">
        <v>520.88671701303508</v>
      </c>
    </row>
    <row r="103" spans="1:12" x14ac:dyDescent="0.3">
      <c r="A103" s="1">
        <v>2008</v>
      </c>
      <c r="B103" s="1" t="s">
        <v>63</v>
      </c>
      <c r="C103" s="3">
        <v>24234.962086590935</v>
      </c>
      <c r="D103" s="3">
        <v>1.1597244280604853</v>
      </c>
      <c r="E103" s="3">
        <v>53.56398214060065</v>
      </c>
      <c r="F103" s="3">
        <v>12.726401583758056</v>
      </c>
      <c r="G103" s="3">
        <v>12981.210763842906</v>
      </c>
      <c r="H103" s="3">
        <v>0.62119458552650142</v>
      </c>
      <c r="I103" s="3">
        <v>83.374126389667069</v>
      </c>
      <c r="J103" s="3">
        <v>5.8889445902509516</v>
      </c>
      <c r="K103" s="42">
        <v>9236.1276942510412</v>
      </c>
      <c r="L103" s="42">
        <v>612.61137366645823</v>
      </c>
    </row>
    <row r="104" spans="1:12" x14ac:dyDescent="0.3">
      <c r="A104" s="1">
        <v>2009</v>
      </c>
      <c r="B104" s="1" t="s">
        <v>63</v>
      </c>
      <c r="C104" s="3">
        <v>24903.248952610884</v>
      </c>
      <c r="D104" s="3">
        <v>1.2178746644726453</v>
      </c>
      <c r="E104" s="3">
        <v>53.298453849757934</v>
      </c>
      <c r="F104" s="3">
        <v>13.142797646936334</v>
      </c>
      <c r="G104" s="3">
        <v>13273.046650097638</v>
      </c>
      <c r="H104" s="3">
        <v>0.64910836599184707</v>
      </c>
      <c r="I104" s="3">
        <v>80.576474150477139</v>
      </c>
      <c r="J104" s="3">
        <v>6.4650667604340644</v>
      </c>
      <c r="K104" s="42">
        <v>9245.1480519995184</v>
      </c>
      <c r="L104" s="42">
        <v>691.64887897433016</v>
      </c>
    </row>
    <row r="105" spans="1:12" x14ac:dyDescent="0.3">
      <c r="A105" s="1">
        <v>2010</v>
      </c>
      <c r="B105" s="1" t="s">
        <v>63</v>
      </c>
      <c r="C105" s="3">
        <v>25379.358126626397</v>
      </c>
      <c r="D105" s="3">
        <v>1.217970018111074</v>
      </c>
      <c r="E105" s="3">
        <v>53.907026277840906</v>
      </c>
      <c r="F105" s="3">
        <v>13.694846852722813</v>
      </c>
      <c r="G105" s="3">
        <v>13681.257254467844</v>
      </c>
      <c r="H105" s="3">
        <v>0.65657141771936023</v>
      </c>
      <c r="I105" s="3">
        <v>80.741454930429512</v>
      </c>
      <c r="J105" s="3">
        <v>5.8917498487598303</v>
      </c>
      <c r="K105" s="42">
        <v>9800.1678387858028</v>
      </c>
      <c r="L105" s="42">
        <v>720.58346020393628</v>
      </c>
    </row>
    <row r="106" spans="1:12" x14ac:dyDescent="0.3">
      <c r="A106" s="1">
        <v>2011</v>
      </c>
      <c r="B106" s="1" t="s">
        <v>63</v>
      </c>
      <c r="C106" s="3">
        <v>26111.690293742096</v>
      </c>
      <c r="D106" s="3">
        <v>1.2015484646058561</v>
      </c>
      <c r="E106" s="3">
        <v>54.643978476169316</v>
      </c>
      <c r="F106" s="3">
        <v>13.394849222133606</v>
      </c>
      <c r="G106" s="3">
        <v>14268.466423876425</v>
      </c>
      <c r="H106" s="3">
        <v>0.656573884379967</v>
      </c>
      <c r="I106" s="3">
        <v>80.267521454370794</v>
      </c>
      <c r="J106" s="3">
        <v>6.9023491265830978</v>
      </c>
      <c r="K106" s="42">
        <v>10501.6956788482</v>
      </c>
      <c r="L106" s="42">
        <v>762.36972458685898</v>
      </c>
    </row>
    <row r="107" spans="1:12" x14ac:dyDescent="0.3">
      <c r="A107" s="1">
        <v>2012</v>
      </c>
      <c r="B107" s="1" t="s">
        <v>63</v>
      </c>
      <c r="C107" s="3">
        <v>27419.61161330812</v>
      </c>
      <c r="D107" s="3">
        <v>1.2621904262894643</v>
      </c>
      <c r="E107" s="3">
        <v>54.174856724789663</v>
      </c>
      <c r="F107" s="3">
        <v>14.829411047433242</v>
      </c>
      <c r="G107" s="3">
        <v>14854.535306003461</v>
      </c>
      <c r="H107" s="3">
        <v>0.68378985503632916</v>
      </c>
      <c r="I107" s="3">
        <v>79.550201670988173</v>
      </c>
      <c r="J107" s="3">
        <v>7.0539830020167091</v>
      </c>
      <c r="K107" s="42">
        <v>11035.38228153698</v>
      </c>
      <c r="L107" s="42">
        <v>771.53390755846624</v>
      </c>
    </row>
    <row r="108" spans="1:12" x14ac:dyDescent="0.3">
      <c r="A108" s="1">
        <v>2013</v>
      </c>
      <c r="B108" s="1" t="s">
        <v>63</v>
      </c>
      <c r="C108" s="3">
        <v>28459.4047920513</v>
      </c>
      <c r="D108" s="3">
        <v>1.3010747534353249</v>
      </c>
      <c r="E108" s="3">
        <v>54.712602046408776</v>
      </c>
      <c r="F108" s="3">
        <v>13.998884816828783</v>
      </c>
      <c r="G108" s="3">
        <v>15570.880888651618</v>
      </c>
      <c r="H108" s="3">
        <v>0.71185185217336355</v>
      </c>
      <c r="I108" s="3">
        <v>80.620884289746016</v>
      </c>
      <c r="J108" s="3">
        <v>6.4048291000313577</v>
      </c>
      <c r="K108" s="42">
        <v>11228.953691965055</v>
      </c>
      <c r="L108" s="42">
        <v>738.23477123559087</v>
      </c>
    </row>
    <row r="109" spans="1:12" x14ac:dyDescent="0.3">
      <c r="A109" s="1">
        <v>2014</v>
      </c>
      <c r="B109" s="1" t="s">
        <v>63</v>
      </c>
      <c r="C109" s="3">
        <v>29448.337844296373</v>
      </c>
      <c r="D109" s="3">
        <v>1.3384048205315258</v>
      </c>
      <c r="E109" s="3">
        <v>56.671489616654668</v>
      </c>
      <c r="F109" s="3">
        <v>13.588658147881608</v>
      </c>
      <c r="G109" s="3">
        <v>16688.811723707804</v>
      </c>
      <c r="H109" s="3">
        <v>0.75849394889632915</v>
      </c>
      <c r="I109" s="3">
        <v>81.602602380973792</v>
      </c>
      <c r="J109" s="3">
        <v>5.7354343765070865</v>
      </c>
      <c r="K109" s="42">
        <v>11810.942251724684</v>
      </c>
      <c r="L109" s="42">
        <v>691.71286144804435</v>
      </c>
    </row>
    <row r="110" spans="1:12" x14ac:dyDescent="0.3">
      <c r="A110" s="1">
        <v>2015</v>
      </c>
      <c r="B110" s="1" t="s">
        <v>63</v>
      </c>
      <c r="C110" s="3">
        <v>29994.846699332997</v>
      </c>
      <c r="D110" s="3">
        <v>1.338504429563447</v>
      </c>
      <c r="E110" s="3">
        <v>58.159498127002749</v>
      </c>
      <c r="F110" s="3">
        <v>13.136254908155436</v>
      </c>
      <c r="G110" s="3">
        <v>17444.85230429592</v>
      </c>
      <c r="H110" s="3">
        <v>0.77846745864180189</v>
      </c>
      <c r="I110" s="3">
        <v>84.184877079711939</v>
      </c>
      <c r="J110" s="3">
        <v>5.4941643903650359</v>
      </c>
      <c r="K110" s="42">
        <v>12223.065863291402</v>
      </c>
      <c r="L110" s="42">
        <v>729.3958298325864</v>
      </c>
    </row>
    <row r="111" spans="1:12" x14ac:dyDescent="0.3">
      <c r="A111" s="1">
        <v>2016</v>
      </c>
      <c r="B111" s="1" t="s">
        <v>63</v>
      </c>
      <c r="C111" s="3">
        <v>33076.608239078283</v>
      </c>
      <c r="D111" s="3">
        <v>1.3664224771651718</v>
      </c>
      <c r="E111" s="3">
        <v>60.799378135625602</v>
      </c>
      <c r="F111" s="3">
        <v>12.564197087367077</v>
      </c>
      <c r="G111" s="3">
        <v>20110.372117716699</v>
      </c>
      <c r="H111" s="3">
        <v>0.83077636882183525</v>
      </c>
      <c r="I111" s="3">
        <v>84.126342364913157</v>
      </c>
      <c r="J111" s="3">
        <v>3.4854781974924256</v>
      </c>
      <c r="K111" s="42">
        <v>14035.899469665548</v>
      </c>
      <c r="L111" s="42">
        <v>841.7175643306515</v>
      </c>
    </row>
    <row r="112" spans="1:12" x14ac:dyDescent="0.3">
      <c r="A112" s="1">
        <v>2017</v>
      </c>
      <c r="B112" s="1" t="s">
        <v>63</v>
      </c>
      <c r="C112" s="3">
        <v>34488.802569528671</v>
      </c>
      <c r="D112" s="3">
        <v>1.3701340924596717</v>
      </c>
      <c r="E112" s="3">
        <v>62.369880199128758</v>
      </c>
      <c r="F112" s="3">
        <v>12.350282533364993</v>
      </c>
      <c r="G112" s="3">
        <v>21510.624844729071</v>
      </c>
      <c r="H112" s="3">
        <v>0.85455099203451712</v>
      </c>
      <c r="I112" s="3">
        <v>82.736787445289181</v>
      </c>
      <c r="J112" s="3">
        <v>3.5010479397302077</v>
      </c>
      <c r="K112" s="42">
        <v>14716.727972934556</v>
      </c>
      <c r="L112" s="42">
        <v>868.47282798334629</v>
      </c>
    </row>
    <row r="113" spans="1:12" x14ac:dyDescent="0.3">
      <c r="A113" s="1">
        <v>2018</v>
      </c>
      <c r="B113" s="1" t="s">
        <v>63</v>
      </c>
      <c r="C113" s="3">
        <v>37039.858559952991</v>
      </c>
      <c r="D113" s="3">
        <v>1.4244308654124509</v>
      </c>
      <c r="E113" s="3">
        <v>63.149475058559013</v>
      </c>
      <c r="F113" s="3">
        <v>12.47175687076254</v>
      </c>
      <c r="G113" s="3">
        <v>23390.476243043049</v>
      </c>
      <c r="H113" s="3">
        <v>0.89952061408005191</v>
      </c>
      <c r="I113" s="3">
        <v>83.218343584036404</v>
      </c>
      <c r="J113" s="3">
        <v>4.9151849792666997</v>
      </c>
      <c r="K113" s="42">
        <v>15732.045451220865</v>
      </c>
      <c r="L113" s="42">
        <v>895.40558904092859</v>
      </c>
    </row>
    <row r="114" spans="1:12" x14ac:dyDescent="0.3">
      <c r="A114" s="1">
        <v>2019</v>
      </c>
      <c r="B114" s="1" t="s">
        <v>63</v>
      </c>
      <c r="C114" s="3">
        <v>40568.11643923966</v>
      </c>
      <c r="D114" s="3">
        <v>1.4615914576501747</v>
      </c>
      <c r="E114" s="3">
        <v>63.173770598180987</v>
      </c>
      <c r="F114" s="3">
        <v>12.592390282570671</v>
      </c>
      <c r="G114" s="3">
        <v>25628.408815328214</v>
      </c>
      <c r="H114" s="3">
        <v>0.92334243453853115</v>
      </c>
      <c r="I114" s="3">
        <v>85.454443964748677</v>
      </c>
      <c r="J114" s="3">
        <v>4.2376620766572604</v>
      </c>
      <c r="K114" s="42">
        <v>16957.999016493191</v>
      </c>
      <c r="L114" s="42">
        <v>1013.9750020457734</v>
      </c>
    </row>
    <row r="115" spans="1:12" x14ac:dyDescent="0.3">
      <c r="A115" s="1">
        <v>2020</v>
      </c>
      <c r="B115" s="1" t="s">
        <v>63</v>
      </c>
      <c r="C115" s="3">
        <v>39583.383316831729</v>
      </c>
      <c r="D115" s="3">
        <v>1.5066010939540457</v>
      </c>
      <c r="E115" s="3">
        <v>61.798806045502886</v>
      </c>
      <c r="F115" s="3">
        <v>13.212030705933698</v>
      </c>
      <c r="G115" s="3">
        <v>24462.058282216789</v>
      </c>
      <c r="H115" s="3">
        <v>0.93106148793208543</v>
      </c>
      <c r="I115" s="3">
        <v>82.26148633324118</v>
      </c>
      <c r="J115" s="3">
        <v>4.7096869212739971</v>
      </c>
      <c r="K115" s="42">
        <v>16706.42809482916</v>
      </c>
      <c r="L115" s="42">
        <v>1193.171806804897</v>
      </c>
    </row>
    <row r="116" spans="1:12" x14ac:dyDescent="0.3">
      <c r="A116" s="1">
        <v>2021</v>
      </c>
      <c r="B116" s="1" t="s">
        <v>63</v>
      </c>
      <c r="C116" s="3">
        <v>42096.052809950168</v>
      </c>
      <c r="D116" s="3">
        <v>1.4265785390979457</v>
      </c>
      <c r="E116" s="3">
        <v>60.192791995853391</v>
      </c>
      <c r="F116" s="3">
        <v>13.9628686922038</v>
      </c>
      <c r="G116" s="3">
        <v>25338.789506357898</v>
      </c>
      <c r="H116" s="3">
        <v>0.85869745269671038</v>
      </c>
      <c r="I116" s="3">
        <v>85.842720946997062</v>
      </c>
      <c r="J116" s="3">
        <v>4.3859707434483788</v>
      </c>
      <c r="K116" s="42">
        <v>17591.595537042231</v>
      </c>
      <c r="L116" s="42">
        <v>1252.1178545034566</v>
      </c>
    </row>
    <row r="117" spans="1:12" x14ac:dyDescent="0.3">
      <c r="A117" s="1">
        <v>2022</v>
      </c>
      <c r="B117" s="1" t="s">
        <v>63</v>
      </c>
      <c r="C117" s="3">
        <v>43506.631184684629</v>
      </c>
      <c r="D117" s="3">
        <v>1.3202802278202392</v>
      </c>
      <c r="E117" s="3">
        <v>58.611155326062281</v>
      </c>
      <c r="F117" s="3">
        <v>14.793549620655014</v>
      </c>
      <c r="G117" s="3">
        <v>25499.739180792556</v>
      </c>
      <c r="H117" s="3">
        <v>0.77383149506700932</v>
      </c>
      <c r="I117" s="3">
        <v>0</v>
      </c>
      <c r="J117" s="3">
        <v>0</v>
      </c>
      <c r="K117" s="42">
        <v>0</v>
      </c>
      <c r="L117" s="42">
        <v>0</v>
      </c>
    </row>
    <row r="118" spans="1:12" x14ac:dyDescent="0.3">
      <c r="A118" s="1">
        <v>1994</v>
      </c>
      <c r="B118" s="1" t="s">
        <v>64</v>
      </c>
      <c r="C118" s="3">
        <v>6225.4866132589941</v>
      </c>
      <c r="D118" s="3">
        <v>1.8094766080882989</v>
      </c>
      <c r="E118" s="3">
        <v>51.481659458123211</v>
      </c>
      <c r="F118" s="3">
        <v>18.636873297361795</v>
      </c>
      <c r="G118" s="3">
        <v>3204.9838178490427</v>
      </c>
      <c r="H118" s="3">
        <v>0.93154858535041662</v>
      </c>
      <c r="I118" s="3">
        <v>79.091474798425409</v>
      </c>
      <c r="J118" s="3">
        <v>8.4474175484106162</v>
      </c>
      <c r="K118" s="42">
        <v>0</v>
      </c>
      <c r="L118" s="42">
        <v>0</v>
      </c>
    </row>
    <row r="119" spans="1:12" x14ac:dyDescent="0.3">
      <c r="A119" s="1">
        <v>1995</v>
      </c>
      <c r="B119" s="1" t="s">
        <v>64</v>
      </c>
      <c r="C119" s="3">
        <v>6602.0167107867537</v>
      </c>
      <c r="D119" s="3">
        <v>1.8227107879604427</v>
      </c>
      <c r="E119" s="3">
        <v>52.11906020979098</v>
      </c>
      <c r="F119" s="3">
        <v>18.100778122685817</v>
      </c>
      <c r="G119" s="3">
        <v>3440.9090645554102</v>
      </c>
      <c r="H119" s="3">
        <v>0.94997973302745875</v>
      </c>
      <c r="I119" s="3">
        <v>80.040585590675789</v>
      </c>
      <c r="J119" s="3">
        <v>6.5806638641832453</v>
      </c>
      <c r="K119" s="42">
        <v>0</v>
      </c>
      <c r="L119" s="42">
        <v>0</v>
      </c>
    </row>
    <row r="120" spans="1:12" x14ac:dyDescent="0.3">
      <c r="A120" s="1">
        <v>1996</v>
      </c>
      <c r="B120" s="1" t="s">
        <v>64</v>
      </c>
      <c r="C120" s="3">
        <v>7006.6731132140767</v>
      </c>
      <c r="D120" s="3">
        <v>1.8409288940732678</v>
      </c>
      <c r="E120" s="3">
        <v>52.678635290327271</v>
      </c>
      <c r="F120" s="3">
        <v>17.738359201595596</v>
      </c>
      <c r="G120" s="3">
        <v>3691.0197752954628</v>
      </c>
      <c r="H120" s="3">
        <v>0.96977621806311198</v>
      </c>
      <c r="I120" s="3">
        <v>84.507807194948967</v>
      </c>
      <c r="J120" s="3">
        <v>5.6211812626962168</v>
      </c>
      <c r="K120" s="42">
        <v>0</v>
      </c>
      <c r="L120" s="42">
        <v>0</v>
      </c>
    </row>
    <row r="121" spans="1:12" x14ac:dyDescent="0.3">
      <c r="A121" s="1">
        <v>1997</v>
      </c>
      <c r="B121" s="1" t="s">
        <v>64</v>
      </c>
      <c r="C121" s="3">
        <v>7491.0358986356614</v>
      </c>
      <c r="D121" s="3">
        <v>1.8447739799374603</v>
      </c>
      <c r="E121" s="3">
        <v>54.562420848962503</v>
      </c>
      <c r="F121" s="3">
        <v>17.129907352573937</v>
      </c>
      <c r="G121" s="3">
        <v>4087.29053296045</v>
      </c>
      <c r="H121" s="3">
        <v>1.0065533426456323</v>
      </c>
      <c r="I121" s="3">
        <v>75.702418763740681</v>
      </c>
      <c r="J121" s="3">
        <v>5.362814561370274</v>
      </c>
      <c r="K121" s="42">
        <v>0</v>
      </c>
      <c r="L121" s="42">
        <v>0</v>
      </c>
    </row>
    <row r="122" spans="1:12" x14ac:dyDescent="0.3">
      <c r="A122" s="1">
        <v>1998</v>
      </c>
      <c r="B122" s="1" t="s">
        <v>64</v>
      </c>
      <c r="C122" s="3">
        <v>7581.939776221202</v>
      </c>
      <c r="D122" s="3">
        <v>1.742063970123892</v>
      </c>
      <c r="E122" s="3">
        <v>54.165290347474418</v>
      </c>
      <c r="F122" s="3">
        <v>17.711567681178558</v>
      </c>
      <c r="G122" s="3">
        <v>4106.7796937608664</v>
      </c>
      <c r="H122" s="3">
        <v>0.94359400745634614</v>
      </c>
      <c r="I122" s="3">
        <v>81.083058911005864</v>
      </c>
      <c r="J122" s="3">
        <v>4.3541895352238198</v>
      </c>
      <c r="K122" s="42">
        <v>0</v>
      </c>
      <c r="L122" s="42">
        <v>0</v>
      </c>
    </row>
    <row r="123" spans="1:12" x14ac:dyDescent="0.3">
      <c r="A123" s="1">
        <v>1999</v>
      </c>
      <c r="B123" s="1" t="s">
        <v>64</v>
      </c>
      <c r="C123" s="3">
        <v>8435.9656004933804</v>
      </c>
      <c r="D123" s="3">
        <v>1.8228241615986307</v>
      </c>
      <c r="E123" s="3">
        <v>55.754642950562385</v>
      </c>
      <c r="F123" s="3">
        <v>14.883599267590897</v>
      </c>
      <c r="G123" s="3">
        <v>4703.4424999873499</v>
      </c>
      <c r="H123" s="3">
        <v>1.0163091029158988</v>
      </c>
      <c r="I123" s="3">
        <v>79.544921416842598</v>
      </c>
      <c r="J123" s="3">
        <v>4.7619047619047619</v>
      </c>
      <c r="K123" s="42">
        <v>0</v>
      </c>
      <c r="L123" s="42">
        <v>0</v>
      </c>
    </row>
    <row r="124" spans="1:12" x14ac:dyDescent="0.3">
      <c r="A124" s="1">
        <v>2000</v>
      </c>
      <c r="B124" s="1" t="s">
        <v>64</v>
      </c>
      <c r="C124" s="3">
        <v>9085.4223697298512</v>
      </c>
      <c r="D124" s="3">
        <v>1.7897952907808952</v>
      </c>
      <c r="E124" s="3">
        <v>55.105067985166876</v>
      </c>
      <c r="F124" s="3">
        <v>12.039555006180469</v>
      </c>
      <c r="G124" s="3">
        <v>5006.5281735791932</v>
      </c>
      <c r="H124" s="3">
        <v>0.98626791178012729</v>
      </c>
      <c r="I124" s="3">
        <v>0</v>
      </c>
      <c r="J124" s="3">
        <v>0</v>
      </c>
      <c r="K124" s="42">
        <v>0</v>
      </c>
      <c r="L124" s="42">
        <v>0</v>
      </c>
    </row>
    <row r="125" spans="1:12" x14ac:dyDescent="0.3">
      <c r="A125" s="1">
        <v>2001</v>
      </c>
      <c r="B125" s="1" t="s">
        <v>64</v>
      </c>
      <c r="C125" s="3">
        <v>9565.4618037134987</v>
      </c>
      <c r="D125" s="3">
        <v>1.796086585692318</v>
      </c>
      <c r="E125" s="3">
        <v>54.442518775274408</v>
      </c>
      <c r="F125" s="3">
        <v>13.622183708838822</v>
      </c>
      <c r="G125" s="3">
        <v>5207.6783384284236</v>
      </c>
      <c r="H125" s="3">
        <v>0.97783477663572538</v>
      </c>
      <c r="I125" s="3">
        <v>80.305602716468599</v>
      </c>
      <c r="J125" s="3">
        <v>4.52037351443124</v>
      </c>
      <c r="K125" s="42">
        <v>0</v>
      </c>
      <c r="L125" s="42">
        <v>0</v>
      </c>
    </row>
    <row r="126" spans="1:12" x14ac:dyDescent="0.3">
      <c r="A126" s="1">
        <v>2002</v>
      </c>
      <c r="B126" s="1" t="s">
        <v>64</v>
      </c>
      <c r="C126" s="3">
        <v>9709.5783418516257</v>
      </c>
      <c r="D126" s="3">
        <v>1.7454308901557858</v>
      </c>
      <c r="E126" s="3">
        <v>51.937807248199384</v>
      </c>
      <c r="F126" s="3">
        <v>12.644335200640219</v>
      </c>
      <c r="G126" s="3">
        <v>5042.9420838038113</v>
      </c>
      <c r="H126" s="3">
        <v>0.90653853137964269</v>
      </c>
      <c r="I126" s="3">
        <v>0</v>
      </c>
      <c r="J126" s="3">
        <v>0</v>
      </c>
      <c r="K126" s="42">
        <v>0</v>
      </c>
      <c r="L126" s="42">
        <v>0</v>
      </c>
    </row>
    <row r="127" spans="1:12" x14ac:dyDescent="0.3">
      <c r="A127" s="1">
        <v>2003</v>
      </c>
      <c r="B127" s="1" t="s">
        <v>64</v>
      </c>
      <c r="C127" s="3">
        <v>9884.9027233454854</v>
      </c>
      <c r="D127" s="3">
        <v>1.7838965698796825</v>
      </c>
      <c r="E127" s="3">
        <v>52.514210756449501</v>
      </c>
      <c r="F127" s="3">
        <v>13.292522955837342</v>
      </c>
      <c r="G127" s="3">
        <v>5190.9786492076637</v>
      </c>
      <c r="H127" s="3">
        <v>0.9367992043836898</v>
      </c>
      <c r="I127" s="3">
        <v>81.619483763530383</v>
      </c>
      <c r="J127" s="3">
        <v>3.3097418817651958</v>
      </c>
      <c r="K127" s="42">
        <v>0</v>
      </c>
      <c r="L127" s="42">
        <v>0</v>
      </c>
    </row>
    <row r="128" spans="1:12" x14ac:dyDescent="0.3">
      <c r="A128" s="1">
        <v>2004</v>
      </c>
      <c r="B128" s="1" t="s">
        <v>64</v>
      </c>
      <c r="C128" s="3">
        <v>10431.087591558806</v>
      </c>
      <c r="D128" s="3">
        <v>1.7890138790748289</v>
      </c>
      <c r="E128" s="3">
        <v>53.553701552434262</v>
      </c>
      <c r="F128" s="3">
        <v>13.232653923328758</v>
      </c>
      <c r="G128" s="3">
        <v>5586.233517456405</v>
      </c>
      <c r="H128" s="3">
        <v>0.95808315353136109</v>
      </c>
      <c r="I128" s="3">
        <v>0</v>
      </c>
      <c r="J128" s="3">
        <v>0</v>
      </c>
      <c r="K128" s="42">
        <v>0</v>
      </c>
      <c r="L128" s="42">
        <v>0</v>
      </c>
    </row>
    <row r="129" spans="1:12" x14ac:dyDescent="0.3">
      <c r="A129" s="1">
        <v>2005</v>
      </c>
      <c r="B129" s="1" t="s">
        <v>64</v>
      </c>
      <c r="C129" s="3">
        <v>10892.402085626145</v>
      </c>
      <c r="D129" s="3">
        <v>1.7738793899975132</v>
      </c>
      <c r="E129" s="3">
        <v>52.896029471960702</v>
      </c>
      <c r="F129" s="3">
        <v>12.443716741711011</v>
      </c>
      <c r="G129" s="3">
        <v>5761.6482174172679</v>
      </c>
      <c r="H129" s="3">
        <v>0.93831176493012136</v>
      </c>
      <c r="I129" s="3">
        <v>79.048171793383631</v>
      </c>
      <c r="J129" s="3">
        <v>3.4242600116076614</v>
      </c>
      <c r="K129" s="42">
        <v>0</v>
      </c>
      <c r="L129" s="42">
        <v>0</v>
      </c>
    </row>
    <row r="130" spans="1:12" x14ac:dyDescent="0.3">
      <c r="A130" s="1">
        <v>2006</v>
      </c>
      <c r="B130" s="1" t="s">
        <v>64</v>
      </c>
      <c r="C130" s="3">
        <v>11669.630630511621</v>
      </c>
      <c r="D130" s="3">
        <v>1.7406671160182432</v>
      </c>
      <c r="E130" s="3">
        <v>53.857493857493857</v>
      </c>
      <c r="F130" s="3">
        <v>12.383292383292384</v>
      </c>
      <c r="G130" s="3">
        <v>6284.9706000200185</v>
      </c>
      <c r="H130" s="3">
        <v>0.93747968508894086</v>
      </c>
      <c r="I130" s="3">
        <v>0</v>
      </c>
      <c r="J130" s="3">
        <v>0</v>
      </c>
      <c r="K130" s="42">
        <v>0</v>
      </c>
      <c r="L130" s="42">
        <v>0</v>
      </c>
    </row>
    <row r="131" spans="1:12" x14ac:dyDescent="0.3">
      <c r="A131" s="1">
        <v>2007</v>
      </c>
      <c r="B131" s="1" t="s">
        <v>64</v>
      </c>
      <c r="C131" s="3">
        <v>12025.521631302963</v>
      </c>
      <c r="D131" s="3">
        <v>1.6703005636577999</v>
      </c>
      <c r="E131" s="3">
        <v>53.132856314059175</v>
      </c>
      <c r="F131" s="3">
        <v>12.173660800618835</v>
      </c>
      <c r="G131" s="3">
        <v>6389.5031293763077</v>
      </c>
      <c r="H131" s="3">
        <v>0.88747839850121935</v>
      </c>
      <c r="I131" s="3">
        <v>83.039126478616922</v>
      </c>
      <c r="J131" s="3">
        <v>2.2747952684258417</v>
      </c>
      <c r="K131" s="42">
        <v>0</v>
      </c>
      <c r="L131" s="42">
        <v>0</v>
      </c>
    </row>
    <row r="132" spans="1:12" x14ac:dyDescent="0.3">
      <c r="A132" s="1">
        <v>2008</v>
      </c>
      <c r="B132" s="1" t="s">
        <v>64</v>
      </c>
      <c r="C132" s="3">
        <v>12387.718051498341</v>
      </c>
      <c r="D132" s="3">
        <v>1.6226873383415896</v>
      </c>
      <c r="E132" s="3">
        <v>50.114263949723856</v>
      </c>
      <c r="F132" s="3">
        <v>11.988192725195201</v>
      </c>
      <c r="G132" s="3">
        <v>6208.0137216754692</v>
      </c>
      <c r="H132" s="3">
        <v>0.81319781581525286</v>
      </c>
      <c r="I132" s="3">
        <v>0</v>
      </c>
      <c r="J132" s="3">
        <v>0</v>
      </c>
      <c r="K132" s="42">
        <v>0</v>
      </c>
      <c r="L132" s="42">
        <v>0</v>
      </c>
    </row>
    <row r="133" spans="1:12" x14ac:dyDescent="0.3">
      <c r="A133" s="1">
        <v>2009</v>
      </c>
      <c r="B133" s="1" t="s">
        <v>64</v>
      </c>
      <c r="C133" s="3">
        <v>12268.251948620515</v>
      </c>
      <c r="D133" s="3">
        <v>1.6657010892353588</v>
      </c>
      <c r="E133" s="3">
        <v>47.079169869331281</v>
      </c>
      <c r="F133" s="3">
        <v>12.749807840122982</v>
      </c>
      <c r="G133" s="3">
        <v>5775.7911748885972</v>
      </c>
      <c r="H133" s="3">
        <v>0.78419824531641602</v>
      </c>
      <c r="I133" s="3">
        <v>80.102040816326522</v>
      </c>
      <c r="J133" s="3">
        <v>3.7346938775510199</v>
      </c>
      <c r="K133" s="42">
        <v>0</v>
      </c>
      <c r="L133" s="42">
        <v>0</v>
      </c>
    </row>
    <row r="134" spans="1:12" x14ac:dyDescent="0.3">
      <c r="A134" s="1">
        <v>2010</v>
      </c>
      <c r="B134" s="1" t="s">
        <v>64</v>
      </c>
      <c r="C134" s="3">
        <v>12751.204509134042</v>
      </c>
      <c r="D134" s="3">
        <v>1.7040396628842578</v>
      </c>
      <c r="E134" s="3">
        <v>47.906720528828501</v>
      </c>
      <c r="F134" s="3">
        <v>11.742563349247154</v>
      </c>
      <c r="G134" s="3">
        <v>6108.6839082502229</v>
      </c>
      <c r="H134" s="3">
        <v>0.81634951899835251</v>
      </c>
      <c r="I134" s="3">
        <v>0</v>
      </c>
      <c r="J134" s="3">
        <v>7.3744691452663851</v>
      </c>
      <c r="K134" s="42">
        <v>0</v>
      </c>
      <c r="L134" s="42">
        <v>0</v>
      </c>
    </row>
    <row r="135" spans="1:12" x14ac:dyDescent="0.3">
      <c r="A135" s="1">
        <v>2011</v>
      </c>
      <c r="B135" s="1" t="s">
        <v>64</v>
      </c>
      <c r="C135" s="3">
        <v>14634.388133260438</v>
      </c>
      <c r="D135" s="3">
        <v>1.8813147353999866</v>
      </c>
      <c r="E135" s="3">
        <v>56.571873715524923</v>
      </c>
      <c r="F135" s="3">
        <v>10.783446522360217</v>
      </c>
      <c r="G135" s="3">
        <v>8278.9475737878602</v>
      </c>
      <c r="H135" s="3">
        <v>1.0642949963020425</v>
      </c>
      <c r="I135" s="3">
        <v>82.226997712573862</v>
      </c>
      <c r="J135" s="3">
        <v>3.8202178294000353</v>
      </c>
      <c r="K135" s="42">
        <v>0</v>
      </c>
      <c r="L135" s="42">
        <v>0</v>
      </c>
    </row>
    <row r="136" spans="1:12" x14ac:dyDescent="0.3">
      <c r="A136" s="1">
        <v>2012</v>
      </c>
      <c r="B136" s="1" t="s">
        <v>64</v>
      </c>
      <c r="C136" s="3">
        <v>15177.689625199284</v>
      </c>
      <c r="D136" s="3">
        <v>1.9162737491691755</v>
      </c>
      <c r="E136" s="3">
        <v>56.563886986411916</v>
      </c>
      <c r="F136" s="3">
        <v>11.841176890570472</v>
      </c>
      <c r="G136" s="3">
        <v>8585.0912067460886</v>
      </c>
      <c r="H136" s="3">
        <v>1.083918917830331</v>
      </c>
      <c r="I136" s="3">
        <v>82.671744618083338</v>
      </c>
      <c r="J136" s="3">
        <v>2.2101781937195604</v>
      </c>
      <c r="K136" s="42">
        <v>0</v>
      </c>
      <c r="L136" s="42">
        <v>0</v>
      </c>
    </row>
    <row r="137" spans="1:12" x14ac:dyDescent="0.3">
      <c r="A137" s="1">
        <v>2013</v>
      </c>
      <c r="B137" s="1" t="s">
        <v>64</v>
      </c>
      <c r="C137" s="3">
        <v>17840.901336768624</v>
      </c>
      <c r="D137" s="3">
        <v>2.1560632465406844</v>
      </c>
      <c r="E137" s="3">
        <v>65.301966292134821</v>
      </c>
      <c r="F137" s="3">
        <v>0</v>
      </c>
      <c r="G137" s="3">
        <v>11650.459377149678</v>
      </c>
      <c r="H137" s="3">
        <v>1.4079516944931056</v>
      </c>
      <c r="I137" s="3">
        <v>80.804387568555754</v>
      </c>
      <c r="J137" s="3">
        <v>6.8179374126250138</v>
      </c>
      <c r="K137" s="42">
        <v>5893.5112281010961</v>
      </c>
      <c r="L137" s="42">
        <v>360.82721804700589</v>
      </c>
    </row>
    <row r="138" spans="1:12" x14ac:dyDescent="0.3">
      <c r="A138" s="1">
        <v>2014</v>
      </c>
      <c r="B138" s="1" t="s">
        <v>64</v>
      </c>
      <c r="C138" s="3">
        <v>18045.29376896266</v>
      </c>
      <c r="D138" s="3">
        <v>2.1732979927333371</v>
      </c>
      <c r="E138" s="3">
        <v>64.707091469681401</v>
      </c>
      <c r="F138" s="3">
        <v>6.0911270983213432</v>
      </c>
      <c r="G138" s="3">
        <v>11676.584745055385</v>
      </c>
      <c r="H138" s="3">
        <v>1.4062779200667104</v>
      </c>
      <c r="I138" s="3">
        <v>81.427361287590003</v>
      </c>
      <c r="J138" s="3">
        <v>6.2155866158407456</v>
      </c>
      <c r="K138" s="42">
        <v>5921.131336729165</v>
      </c>
      <c r="L138" s="42">
        <v>327.64664945358714</v>
      </c>
    </row>
    <row r="139" spans="1:12" x14ac:dyDescent="0.3">
      <c r="A139" s="1">
        <v>2015</v>
      </c>
      <c r="B139" s="1" t="s">
        <v>64</v>
      </c>
      <c r="C139" s="3">
        <v>18281.97439510965</v>
      </c>
      <c r="D139" s="3">
        <v>2.1460620746426127</v>
      </c>
      <c r="E139" s="3">
        <v>64.255807671528913</v>
      </c>
      <c r="F139" s="3">
        <v>6.0777957860615883</v>
      </c>
      <c r="G139" s="3">
        <v>11747.230305879815</v>
      </c>
      <c r="H139" s="3">
        <v>1.3789695191939804</v>
      </c>
      <c r="I139" s="3">
        <v>80.325801366263789</v>
      </c>
      <c r="J139" s="3">
        <v>6.2743037309511296</v>
      </c>
      <c r="K139" s="42">
        <v>5859.4172392754181</v>
      </c>
      <c r="L139" s="42">
        <v>332.10771963023336</v>
      </c>
    </row>
    <row r="140" spans="1:12" x14ac:dyDescent="0.3">
      <c r="A140" s="1">
        <v>2016</v>
      </c>
      <c r="B140" s="1" t="s">
        <v>64</v>
      </c>
      <c r="C140" s="3">
        <v>19152.73822593809</v>
      </c>
      <c r="D140" s="3">
        <v>2.1508123957946568</v>
      </c>
      <c r="E140" s="3">
        <v>65.690843452576303</v>
      </c>
      <c r="F140" s="3">
        <v>6.0584181161798494</v>
      </c>
      <c r="G140" s="3">
        <v>12581.595284882731</v>
      </c>
      <c r="H140" s="3">
        <v>1.4128868038800739</v>
      </c>
      <c r="I140" s="3">
        <v>80.905275779376495</v>
      </c>
      <c r="J140" s="3">
        <v>5.9752198241406873</v>
      </c>
      <c r="K140" s="42">
        <v>6303.3691804958053</v>
      </c>
      <c r="L140" s="42">
        <v>318.05991277731124</v>
      </c>
    </row>
    <row r="141" spans="1:12" x14ac:dyDescent="0.3">
      <c r="A141" s="1">
        <v>2017</v>
      </c>
      <c r="B141" s="1" t="s">
        <v>64</v>
      </c>
      <c r="C141" s="3">
        <v>20559.99330870089</v>
      </c>
      <c r="D141" s="3">
        <v>2.1785662998918913</v>
      </c>
      <c r="E141" s="3">
        <v>66.332939493812574</v>
      </c>
      <c r="F141" s="3">
        <v>5.6401965051924634</v>
      </c>
      <c r="G141" s="3">
        <v>13638.047921392475</v>
      </c>
      <c r="H141" s="3">
        <v>1.4451070655398797</v>
      </c>
      <c r="I141" s="3">
        <v>80.791225274210177</v>
      </c>
      <c r="J141" s="3">
        <v>5.6998218805662324</v>
      </c>
      <c r="K141" s="42">
        <v>6883.5895761485972</v>
      </c>
      <c r="L141" s="42">
        <v>363.10167897960656</v>
      </c>
    </row>
    <row r="142" spans="1:12" x14ac:dyDescent="0.3">
      <c r="A142" s="1">
        <v>2018</v>
      </c>
      <c r="B142" s="1" t="s">
        <v>64</v>
      </c>
      <c r="C142" s="3">
        <v>21311.970874947827</v>
      </c>
      <c r="D142" s="3">
        <v>2.1387956128462107</v>
      </c>
      <c r="E142" s="3">
        <v>66.437114896701701</v>
      </c>
      <c r="F142" s="3">
        <v>5.8656518062099794</v>
      </c>
      <c r="G142" s="3">
        <v>14159.05857694069</v>
      </c>
      <c r="H142" s="3">
        <v>1.4209540987122522</v>
      </c>
      <c r="I142" s="3">
        <v>80.969267139479911</v>
      </c>
      <c r="J142" s="3">
        <v>6.4284415348245139</v>
      </c>
      <c r="K142" s="42">
        <v>7204.4091468048828</v>
      </c>
      <c r="L142" s="42">
        <v>329.57983230558438</v>
      </c>
    </row>
    <row r="143" spans="1:12" x14ac:dyDescent="0.3">
      <c r="A143" s="1">
        <v>2019</v>
      </c>
      <c r="B143" s="1" t="s">
        <v>64</v>
      </c>
      <c r="C143" s="3">
        <v>23145.22232430664</v>
      </c>
      <c r="D143" s="3">
        <v>2.1843540719877499</v>
      </c>
      <c r="E143" s="3">
        <v>66.700450450450461</v>
      </c>
      <c r="F143" s="3">
        <v>5.7094594594594597</v>
      </c>
      <c r="G143" s="3">
        <v>15437.967548070748</v>
      </c>
      <c r="H143" s="3">
        <v>1.456974005448586</v>
      </c>
      <c r="I143" s="3">
        <v>82.196522032753677</v>
      </c>
      <c r="J143" s="3">
        <v>6.1202093533682254</v>
      </c>
      <c r="K143" s="42">
        <v>7707.2547762358945</v>
      </c>
      <c r="L143" s="42">
        <v>344.05060211807171</v>
      </c>
    </row>
    <row r="144" spans="1:12" x14ac:dyDescent="0.3">
      <c r="A144" s="1">
        <v>2020</v>
      </c>
      <c r="B144" s="1" t="s">
        <v>64</v>
      </c>
      <c r="C144" s="3">
        <v>24730.283523380273</v>
      </c>
      <c r="D144" s="3">
        <v>2.3218208981457069</v>
      </c>
      <c r="E144" s="3">
        <v>66.583756894127816</v>
      </c>
      <c r="F144" s="3">
        <v>5.6126311236076569</v>
      </c>
      <c r="G144" s="3">
        <v>16466.351860436069</v>
      </c>
      <c r="H144" s="3">
        <v>1.5459555823383928</v>
      </c>
      <c r="I144" s="3">
        <v>81.452005847003406</v>
      </c>
      <c r="J144" s="3">
        <v>6.7484164365762549</v>
      </c>
      <c r="K144" s="42">
        <v>8261.2572514027961</v>
      </c>
      <c r="L144" s="42">
        <v>418.54540623002191</v>
      </c>
    </row>
    <row r="145" spans="1:12" x14ac:dyDescent="0.3">
      <c r="A145" s="1">
        <v>2021</v>
      </c>
      <c r="B145" s="1" t="s">
        <v>64</v>
      </c>
      <c r="C145" s="3">
        <v>26927.306069867322</v>
      </c>
      <c r="D145" s="3">
        <v>2.2687659016272925</v>
      </c>
      <c r="E145" s="3">
        <v>66.061461105316084</v>
      </c>
      <c r="F145" s="3">
        <v>5.4699266858688427</v>
      </c>
      <c r="G145" s="3">
        <v>17788.571826054816</v>
      </c>
      <c r="H145" s="3">
        <v>1.4987799036741878</v>
      </c>
      <c r="I145" s="3">
        <v>81.563662925328359</v>
      </c>
      <c r="J145" s="3">
        <v>6.1913831220791433</v>
      </c>
      <c r="K145" s="42">
        <v>8868.2584945725066</v>
      </c>
      <c r="L145" s="42">
        <v>440.34550249760491</v>
      </c>
    </row>
    <row r="146" spans="1:12" x14ac:dyDescent="0.3">
      <c r="A146" s="1">
        <v>2022</v>
      </c>
      <c r="B146" s="1" t="s">
        <v>64</v>
      </c>
      <c r="C146" s="3">
        <v>30297.796938967505</v>
      </c>
      <c r="D146" s="3">
        <v>2.2962229369599259</v>
      </c>
      <c r="E146" s="3">
        <v>68.017114801342743</v>
      </c>
      <c r="F146" s="3">
        <v>4.7230716430607282</v>
      </c>
      <c r="G146" s="3">
        <v>20607.687326255236</v>
      </c>
      <c r="H146" s="3">
        <v>1.5618245911267969</v>
      </c>
      <c r="I146" s="3">
        <v>0</v>
      </c>
      <c r="J146" s="3">
        <v>0</v>
      </c>
      <c r="K146" s="42">
        <v>0</v>
      </c>
      <c r="L146" s="42">
        <v>0</v>
      </c>
    </row>
  </sheetData>
  <autoFilter ref="A1:J146" xr:uid="{3519AF2E-C174-48B7-9476-5FCFBBBF0EE6}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930EE-2A60-45DC-AF03-FAE65B37D848}">
  <dimension ref="A1:M33"/>
  <sheetViews>
    <sheetView zoomScale="85" zoomScaleNormal="85" workbookViewId="0">
      <selection activeCell="D32" sqref="D32"/>
    </sheetView>
  </sheetViews>
  <sheetFormatPr defaultRowHeight="14.4" x14ac:dyDescent="0.3"/>
  <cols>
    <col min="1" max="1" width="15.6640625" bestFit="1" customWidth="1"/>
    <col min="2" max="2" width="20.77734375" bestFit="1" customWidth="1"/>
    <col min="3" max="3" width="16.33203125" bestFit="1" customWidth="1"/>
    <col min="4" max="4" width="20.44140625" bestFit="1" customWidth="1"/>
    <col min="5" max="5" width="16.33203125" bestFit="1" customWidth="1"/>
    <col min="6" max="13" width="13.109375" customWidth="1"/>
  </cols>
  <sheetData>
    <row r="1" spans="1:13" x14ac:dyDescent="0.3">
      <c r="A1" s="31" t="s">
        <v>59</v>
      </c>
      <c r="B1" s="4" t="s">
        <v>60</v>
      </c>
    </row>
    <row r="2" spans="1:13" s="4" customFormat="1" x14ac:dyDescent="0.3">
      <c r="A2"/>
      <c r="B2"/>
      <c r="C2"/>
      <c r="D2"/>
      <c r="E2"/>
      <c r="F2"/>
      <c r="G2"/>
      <c r="H2"/>
      <c r="I2"/>
      <c r="J2"/>
      <c r="K2"/>
      <c r="L2"/>
      <c r="M2"/>
    </row>
    <row r="3" spans="1:13" s="4" customFormat="1" ht="57.6" x14ac:dyDescent="0.3">
      <c r="A3" s="31" t="s">
        <v>65</v>
      </c>
      <c r="B3" s="4" t="s">
        <v>66</v>
      </c>
      <c r="C3" s="4" t="s">
        <v>68</v>
      </c>
      <c r="D3" s="4" t="s">
        <v>69</v>
      </c>
      <c r="E3" s="4" t="s">
        <v>70</v>
      </c>
      <c r="F3"/>
      <c r="G3"/>
      <c r="H3"/>
      <c r="I3"/>
      <c r="J3"/>
      <c r="K3"/>
      <c r="L3"/>
      <c r="M3"/>
    </row>
    <row r="4" spans="1:13" s="4" customFormat="1" x14ac:dyDescent="0.3">
      <c r="A4" s="1">
        <v>1994</v>
      </c>
      <c r="B4" s="17">
        <v>0</v>
      </c>
      <c r="C4" s="17">
        <v>0</v>
      </c>
      <c r="D4" s="17">
        <v>0</v>
      </c>
      <c r="E4" s="17">
        <v>0</v>
      </c>
      <c r="F4"/>
      <c r="G4"/>
      <c r="H4"/>
      <c r="I4"/>
      <c r="J4"/>
      <c r="K4"/>
      <c r="L4"/>
      <c r="M4"/>
    </row>
    <row r="5" spans="1:13" x14ac:dyDescent="0.3">
      <c r="A5" s="1">
        <v>1995</v>
      </c>
      <c r="B5" s="17">
        <v>2123.5449231383764</v>
      </c>
      <c r="C5" s="17">
        <v>1.7890315612480938</v>
      </c>
      <c r="D5" s="17">
        <v>1218.6076431599774</v>
      </c>
      <c r="E5" s="17">
        <v>1.026645356373886</v>
      </c>
    </row>
    <row r="6" spans="1:13" x14ac:dyDescent="0.3">
      <c r="A6" s="1">
        <v>1996</v>
      </c>
      <c r="B6" s="17">
        <v>2256.6919584517659</v>
      </c>
      <c r="C6" s="17">
        <v>1.8066702255536464</v>
      </c>
      <c r="D6" s="17">
        <v>1374.5420368592866</v>
      </c>
      <c r="E6" s="17">
        <v>1.100435601086321</v>
      </c>
    </row>
    <row r="7" spans="1:13" x14ac:dyDescent="0.3">
      <c r="A7" s="1">
        <v>1997</v>
      </c>
      <c r="B7" s="17">
        <v>2488.4150817037012</v>
      </c>
      <c r="C7" s="17">
        <v>1.8891409808451036</v>
      </c>
      <c r="D7" s="17">
        <v>1529.1133688374166</v>
      </c>
      <c r="E7" s="17">
        <v>1.1608636962010024</v>
      </c>
    </row>
    <row r="8" spans="1:13" x14ac:dyDescent="0.3">
      <c r="A8" s="1">
        <v>1998</v>
      </c>
      <c r="B8" s="17">
        <v>2746.9218651857077</v>
      </c>
      <c r="C8" s="17">
        <v>2.0061879940902383</v>
      </c>
      <c r="D8" s="17">
        <v>1777.2555068367801</v>
      </c>
      <c r="E8" s="17">
        <v>1.2980014850206378</v>
      </c>
    </row>
    <row r="9" spans="1:13" x14ac:dyDescent="0.3">
      <c r="A9" s="1">
        <v>1999</v>
      </c>
      <c r="B9" s="17">
        <v>3017.980600310761</v>
      </c>
      <c r="C9" s="17">
        <v>2.1276414063018474</v>
      </c>
      <c r="D9" s="17">
        <v>1959.5495420791426</v>
      </c>
      <c r="E9" s="17">
        <v>1.3814597559037005</v>
      </c>
    </row>
    <row r="10" spans="1:13" x14ac:dyDescent="0.3">
      <c r="A10" s="1">
        <v>2000</v>
      </c>
      <c r="B10" s="17">
        <v>0</v>
      </c>
      <c r="C10" s="17">
        <v>0</v>
      </c>
      <c r="D10" s="17">
        <v>0</v>
      </c>
      <c r="E10" s="17">
        <v>0</v>
      </c>
    </row>
    <row r="11" spans="1:13" x14ac:dyDescent="0.3">
      <c r="A11" s="1">
        <v>2001</v>
      </c>
      <c r="B11" s="17">
        <v>3668.1991957389623</v>
      </c>
      <c r="C11" s="17">
        <v>2.3246642866582077</v>
      </c>
      <c r="D11" s="17">
        <v>2515.7014063192019</v>
      </c>
      <c r="E11" s="17">
        <v>1.5942867066650563</v>
      </c>
    </row>
    <row r="12" spans="1:13" x14ac:dyDescent="0.3">
      <c r="A12" s="1">
        <v>2002</v>
      </c>
      <c r="B12" s="17">
        <v>4021.5587468075328</v>
      </c>
      <c r="C12" s="17">
        <v>2.4414456044837967</v>
      </c>
      <c r="D12" s="17">
        <v>2775.6475867425925</v>
      </c>
      <c r="E12" s="17">
        <v>1.6850661713267971</v>
      </c>
    </row>
    <row r="13" spans="1:13" x14ac:dyDescent="0.3">
      <c r="A13" s="1">
        <v>2003</v>
      </c>
      <c r="B13" s="17">
        <v>4171.7379846401809</v>
      </c>
      <c r="C13" s="17">
        <v>2.5108450374471225</v>
      </c>
      <c r="D13" s="17">
        <v>2882.8167184885669</v>
      </c>
      <c r="E13" s="17">
        <v>1.735081656167563</v>
      </c>
    </row>
    <row r="14" spans="1:13" x14ac:dyDescent="0.3">
      <c r="A14" s="1">
        <v>2004</v>
      </c>
      <c r="B14" s="17">
        <v>4306.6669278331137</v>
      </c>
      <c r="C14" s="17">
        <v>2.4191633146133298</v>
      </c>
      <c r="D14" s="17">
        <v>2930.2142106116312</v>
      </c>
      <c r="E14" s="17">
        <v>1.6459751452933824</v>
      </c>
    </row>
    <row r="15" spans="1:13" x14ac:dyDescent="0.3">
      <c r="A15" s="1">
        <v>2005</v>
      </c>
      <c r="B15" s="17">
        <v>4429.5221201807217</v>
      </c>
      <c r="C15" s="17">
        <v>2.3933729068052427</v>
      </c>
      <c r="D15" s="17">
        <v>3023.3178953708375</v>
      </c>
      <c r="E15" s="17">
        <v>1.633568349613477</v>
      </c>
    </row>
    <row r="16" spans="1:13" x14ac:dyDescent="0.3">
      <c r="A16" s="1">
        <v>2006</v>
      </c>
      <c r="B16" s="17">
        <v>4877.9986020709703</v>
      </c>
      <c r="C16" s="17">
        <v>2.4030025992286936</v>
      </c>
      <c r="D16" s="17">
        <v>3265.0947279627558</v>
      </c>
      <c r="E16" s="17">
        <v>1.6084529246669625</v>
      </c>
    </row>
    <row r="17" spans="1:5" x14ac:dyDescent="0.3">
      <c r="A17" s="1">
        <v>2007</v>
      </c>
      <c r="B17" s="17">
        <v>5359.7989362527778</v>
      </c>
      <c r="C17" s="17">
        <v>2.515412388935145</v>
      </c>
      <c r="D17" s="17">
        <v>3745.0103646389239</v>
      </c>
      <c r="E17" s="17">
        <v>1.7575744127613293</v>
      </c>
    </row>
    <row r="18" spans="1:5" x14ac:dyDescent="0.3">
      <c r="A18" s="1">
        <v>2008</v>
      </c>
      <c r="B18" s="17">
        <v>6289.2997730738616</v>
      </c>
      <c r="C18" s="17">
        <v>2.7734573676299066</v>
      </c>
      <c r="D18" s="17">
        <v>4395.9515376435647</v>
      </c>
      <c r="E18" s="17">
        <v>1.938528074622653</v>
      </c>
    </row>
    <row r="19" spans="1:5" x14ac:dyDescent="0.3">
      <c r="A19" s="1">
        <v>2009</v>
      </c>
      <c r="B19" s="17">
        <v>6805.2574012891218</v>
      </c>
      <c r="C19" s="17">
        <v>3.0551420598030012</v>
      </c>
      <c r="D19" s="17">
        <v>4748.7500795065416</v>
      </c>
      <c r="E19" s="17">
        <v>2.1318967445147639</v>
      </c>
    </row>
    <row r="20" spans="1:5" x14ac:dyDescent="0.3">
      <c r="A20" s="1">
        <v>2010</v>
      </c>
      <c r="B20" s="17">
        <v>6957.9629146189027</v>
      </c>
      <c r="C20" s="17">
        <v>2.9170662765399826</v>
      </c>
      <c r="D20" s="17">
        <v>4664.3702712160766</v>
      </c>
      <c r="E20" s="17">
        <v>1.9554972319373598</v>
      </c>
    </row>
    <row r="21" spans="1:5" x14ac:dyDescent="0.3">
      <c r="A21" s="1">
        <v>2011</v>
      </c>
      <c r="B21" s="17">
        <v>7283.6610161485778</v>
      </c>
      <c r="C21" s="17">
        <v>2.944651358244927</v>
      </c>
      <c r="D21" s="17">
        <v>4859.8991070137899</v>
      </c>
      <c r="E21" s="17">
        <v>1.9647686067038601</v>
      </c>
    </row>
    <row r="22" spans="1:5" x14ac:dyDescent="0.3">
      <c r="A22" s="1">
        <v>2012</v>
      </c>
      <c r="B22" s="17">
        <v>7468.757365980433</v>
      </c>
      <c r="C22" s="17">
        <v>2.9812471135984198</v>
      </c>
      <c r="D22" s="17">
        <v>4897.386520223351</v>
      </c>
      <c r="E22" s="17">
        <v>1.9548525560751127</v>
      </c>
    </row>
    <row r="23" spans="1:5" x14ac:dyDescent="0.3">
      <c r="A23" s="1">
        <v>2013</v>
      </c>
      <c r="B23" s="17">
        <v>7793.5965707634496</v>
      </c>
      <c r="C23" s="17">
        <v>2.9704815360309667</v>
      </c>
      <c r="D23" s="17">
        <v>4936.5685731735321</v>
      </c>
      <c r="E23" s="17">
        <v>1.8815428364578854</v>
      </c>
    </row>
    <row r="24" spans="1:5" x14ac:dyDescent="0.3">
      <c r="A24" s="1">
        <v>2014</v>
      </c>
      <c r="B24" s="17">
        <v>7877.6866206310569</v>
      </c>
      <c r="C24" s="17">
        <v>2.9140934885417629</v>
      </c>
      <c r="D24" s="17">
        <v>5023.418719597672</v>
      </c>
      <c r="E24" s="17">
        <v>1.8582500784761746</v>
      </c>
    </row>
    <row r="25" spans="1:5" x14ac:dyDescent="0.3">
      <c r="A25" s="1">
        <v>2015</v>
      </c>
      <c r="B25" s="17">
        <v>8515.6691128787879</v>
      </c>
      <c r="C25" s="17">
        <v>3.054966481721471</v>
      </c>
      <c r="D25" s="17">
        <v>5405.2118029295088</v>
      </c>
      <c r="E25" s="17">
        <v>1.9391008111836638</v>
      </c>
    </row>
    <row r="26" spans="1:5" x14ac:dyDescent="0.3">
      <c r="A26" s="1">
        <v>2016</v>
      </c>
      <c r="B26" s="17">
        <v>9207.9550125524838</v>
      </c>
      <c r="C26" s="17">
        <v>3.0928335625267023</v>
      </c>
      <c r="D26" s="17">
        <v>5991.3643865326694</v>
      </c>
      <c r="E26" s="17">
        <v>2.0124221756877123</v>
      </c>
    </row>
    <row r="27" spans="1:5" x14ac:dyDescent="0.3">
      <c r="A27" s="1">
        <v>2017</v>
      </c>
      <c r="B27" s="17">
        <v>9354.4825902887897</v>
      </c>
      <c r="C27" s="17">
        <v>2.9312436132613056</v>
      </c>
      <c r="D27" s="17">
        <v>5931.1561259532391</v>
      </c>
      <c r="E27" s="17">
        <v>1.8585382297364856</v>
      </c>
    </row>
    <row r="28" spans="1:5" x14ac:dyDescent="0.3">
      <c r="A28" s="1">
        <v>2018</v>
      </c>
      <c r="B28" s="17">
        <v>9877.923233311818</v>
      </c>
      <c r="C28" s="17">
        <v>2.9660284050079651</v>
      </c>
      <c r="D28" s="17">
        <v>6235.1489876967662</v>
      </c>
      <c r="E28" s="17">
        <v>1.8722183368056831</v>
      </c>
    </row>
    <row r="29" spans="1:5" x14ac:dyDescent="0.3">
      <c r="A29" s="1">
        <v>2019</v>
      </c>
      <c r="B29" s="17">
        <v>10238.757363486182</v>
      </c>
      <c r="C29" s="17">
        <v>2.896854537617997</v>
      </c>
      <c r="D29" s="17">
        <v>6357.9861432143407</v>
      </c>
      <c r="E29" s="17">
        <v>1.7988668307314624</v>
      </c>
    </row>
    <row r="30" spans="1:5" x14ac:dyDescent="0.3">
      <c r="A30" s="1">
        <v>2020</v>
      </c>
      <c r="B30" s="17">
        <v>10839.02340192709</v>
      </c>
      <c r="C30" s="17">
        <v>2.9725816011759538</v>
      </c>
      <c r="D30" s="17">
        <v>6676.1383432837583</v>
      </c>
      <c r="E30" s="17">
        <v>1.8309182728235711</v>
      </c>
    </row>
    <row r="31" spans="1:5" x14ac:dyDescent="0.3">
      <c r="A31" s="1">
        <v>2021</v>
      </c>
      <c r="B31" s="17">
        <v>11301.457883381616</v>
      </c>
      <c r="C31" s="17">
        <v>2.7614218356492155</v>
      </c>
      <c r="D31" s="17">
        <v>7023.0362202054421</v>
      </c>
      <c r="E31" s="17">
        <v>1.7160233459391268</v>
      </c>
    </row>
    <row r="32" spans="1:5" x14ac:dyDescent="0.3">
      <c r="A32" s="1">
        <v>2022</v>
      </c>
      <c r="B32" s="17">
        <v>13301.079015985781</v>
      </c>
      <c r="C32" s="17">
        <v>2.8905118073577398</v>
      </c>
      <c r="D32" s="17">
        <v>8180.9541939761775</v>
      </c>
      <c r="E32" s="17">
        <v>1.7778365698542846</v>
      </c>
    </row>
    <row r="33" spans="1:5" x14ac:dyDescent="0.3">
      <c r="A33" s="1" t="s">
        <v>67</v>
      </c>
      <c r="B33" s="17">
        <v>176581.60621863249</v>
      </c>
      <c r="C33" s="17">
        <v>70.749159350917793</v>
      </c>
      <c r="D33" s="17">
        <v>114324.21202007354</v>
      </c>
      <c r="E33" s="17">
        <v>46.118671962629925</v>
      </c>
    </row>
  </sheetData>
  <pageMargins left="0.7" right="0.7" top="0.75" bottom="0.75" header="0.3" footer="0.3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2EA50-B0E6-48F2-8CE4-970760101548}">
  <dimension ref="A1:EP33"/>
  <sheetViews>
    <sheetView topLeftCell="A2" zoomScale="70" zoomScaleNormal="70" workbookViewId="0">
      <selection activeCell="D30" sqref="D30"/>
    </sheetView>
  </sheetViews>
  <sheetFormatPr defaultRowHeight="14.4" x14ac:dyDescent="0.3"/>
  <cols>
    <col min="1" max="1" width="13.88671875" bestFit="1" customWidth="1"/>
    <col min="2" max="2" width="35.77734375" style="4" bestFit="1" customWidth="1"/>
    <col min="3" max="3" width="33.33203125" style="4" bestFit="1" customWidth="1"/>
    <col min="4" max="4" width="40.77734375" style="4" bestFit="1" customWidth="1"/>
    <col min="5" max="5" width="32.33203125" style="4" bestFit="1" customWidth="1"/>
    <col min="6" max="6" width="24.44140625" style="4" bestFit="1" customWidth="1"/>
    <col min="7" max="61" width="7.5546875" bestFit="1" customWidth="1"/>
    <col min="62" max="141" width="8.5546875" bestFit="1" customWidth="1"/>
    <col min="142" max="145" width="9.5546875" bestFit="1" customWidth="1"/>
    <col min="146" max="146" width="11" bestFit="1" customWidth="1"/>
  </cols>
  <sheetData>
    <row r="1" spans="1:146" s="37" customFormat="1" x14ac:dyDescent="0.3">
      <c r="A1" s="30" t="s">
        <v>59</v>
      </c>
      <c r="B1" t="s">
        <v>63</v>
      </c>
      <c r="C1"/>
      <c r="D1"/>
      <c r="E1"/>
      <c r="F1"/>
    </row>
    <row r="2" spans="1:146" x14ac:dyDescent="0.3">
      <c r="B2"/>
      <c r="C2"/>
      <c r="D2"/>
      <c r="E2"/>
      <c r="F2"/>
    </row>
    <row r="3" spans="1:146" s="4" customFormat="1" ht="28.8" x14ac:dyDescent="0.3">
      <c r="A3" s="36" t="s">
        <v>65</v>
      </c>
      <c r="B3" s="4" t="s">
        <v>69</v>
      </c>
      <c r="C3" s="4" t="s">
        <v>74</v>
      </c>
      <c r="D3" s="4" t="s">
        <v>73</v>
      </c>
      <c r="E3" s="4" t="s">
        <v>71</v>
      </c>
      <c r="F3" s="4" t="s">
        <v>72</v>
      </c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</row>
    <row r="4" spans="1:146" x14ac:dyDescent="0.3">
      <c r="A4" s="1">
        <v>1994</v>
      </c>
      <c r="B4" s="44">
        <v>6290.0099203898335</v>
      </c>
      <c r="C4" s="45">
        <v>5513.5101402248774</v>
      </c>
      <c r="D4" s="45">
        <v>618.54774486274721</v>
      </c>
      <c r="E4" s="44">
        <v>79.329712525000033</v>
      </c>
      <c r="F4" s="44">
        <v>11.2082163360117</v>
      </c>
    </row>
    <row r="5" spans="1:146" x14ac:dyDescent="0.3">
      <c r="A5" s="1">
        <v>1995</v>
      </c>
      <c r="B5" s="44">
        <v>6342.9523324741331</v>
      </c>
      <c r="C5" s="45">
        <v>5444.2830933647037</v>
      </c>
      <c r="D5" s="45">
        <v>606.36015571427413</v>
      </c>
      <c r="E5" s="44">
        <v>75.200744934074777</v>
      </c>
      <c r="F5" s="44">
        <v>16.651007461500893</v>
      </c>
    </row>
    <row r="6" spans="1:146" x14ac:dyDescent="0.3">
      <c r="A6" s="1">
        <v>1996</v>
      </c>
      <c r="B6" s="44">
        <v>6631.9214278178033</v>
      </c>
      <c r="C6" s="45">
        <v>5663.0670212828099</v>
      </c>
      <c r="D6" s="45">
        <v>579.20128286131273</v>
      </c>
      <c r="E6" s="44">
        <v>77.553387306344163</v>
      </c>
      <c r="F6" s="44">
        <v>12.878486305713105</v>
      </c>
    </row>
    <row r="7" spans="1:146" x14ac:dyDescent="0.3">
      <c r="A7" s="1">
        <v>1997</v>
      </c>
      <c r="B7" s="44">
        <v>6684.3649960171797</v>
      </c>
      <c r="C7" s="45">
        <v>5610.7220815136134</v>
      </c>
      <c r="D7" s="45">
        <v>556.25912704083828</v>
      </c>
      <c r="E7" s="44">
        <v>77.500650969013861</v>
      </c>
      <c r="F7" s="44">
        <v>13.110515939441282</v>
      </c>
    </row>
    <row r="8" spans="1:146" x14ac:dyDescent="0.3">
      <c r="A8" s="1">
        <v>1998</v>
      </c>
      <c r="B8" s="44">
        <v>6917.3997877275451</v>
      </c>
      <c r="C8" s="45">
        <v>5245.3077305546813</v>
      </c>
      <c r="D8" s="45">
        <v>614.42572057579139</v>
      </c>
      <c r="E8" s="44">
        <v>80.763808559861189</v>
      </c>
      <c r="F8" s="44">
        <v>10.951055523423944</v>
      </c>
    </row>
    <row r="9" spans="1:146" x14ac:dyDescent="0.3">
      <c r="A9" s="1">
        <v>1999</v>
      </c>
      <c r="B9" s="44">
        <v>7048.1973878678637</v>
      </c>
      <c r="C9" s="45">
        <v>5520.9331266985919</v>
      </c>
      <c r="D9" s="45">
        <v>607.70901649578479</v>
      </c>
      <c r="E9" s="44">
        <v>78.655876143560874</v>
      </c>
      <c r="F9" s="44">
        <v>12.967980295566504</v>
      </c>
    </row>
    <row r="10" spans="1:146" x14ac:dyDescent="0.3">
      <c r="A10" s="1">
        <v>2000</v>
      </c>
      <c r="B10" s="44">
        <v>7747.8203517974143</v>
      </c>
      <c r="C10" s="45">
        <v>6052.3806805673948</v>
      </c>
      <c r="D10" s="45">
        <v>639.26706709784935</v>
      </c>
      <c r="E10" s="44">
        <v>80.501682962013149</v>
      </c>
      <c r="F10" s="44">
        <v>10.987337714377304</v>
      </c>
    </row>
    <row r="11" spans="1:146" x14ac:dyDescent="0.3">
      <c r="A11" s="1">
        <v>2001</v>
      </c>
      <c r="B11" s="44">
        <v>8160.1179773046642</v>
      </c>
      <c r="C11" s="45">
        <v>6278.7841234367525</v>
      </c>
      <c r="D11" s="45">
        <v>627.36367231650706</v>
      </c>
      <c r="E11" s="44">
        <v>78.199642690927661</v>
      </c>
      <c r="F11" s="44">
        <v>14.853848579020854</v>
      </c>
    </row>
    <row r="12" spans="1:146" x14ac:dyDescent="0.3">
      <c r="A12" s="1">
        <v>2002</v>
      </c>
      <c r="B12" s="44">
        <v>8569.0273563293031</v>
      </c>
      <c r="C12" s="45">
        <v>6259.687525196864</v>
      </c>
      <c r="D12" s="45">
        <v>584.4144653040247</v>
      </c>
      <c r="E12" s="44">
        <v>77.432154750938849</v>
      </c>
      <c r="F12" s="44">
        <v>12.159002338269682</v>
      </c>
    </row>
    <row r="13" spans="1:146" x14ac:dyDescent="0.3">
      <c r="A13" s="1">
        <v>2003</v>
      </c>
      <c r="B13" s="44">
        <v>8373.9522009816883</v>
      </c>
      <c r="C13" s="45">
        <v>6132.1774093137792</v>
      </c>
      <c r="D13" s="45">
        <v>573.67213436938789</v>
      </c>
      <c r="E13" s="44">
        <v>76.12838515546639</v>
      </c>
      <c r="F13" s="44">
        <v>14.113769881071786</v>
      </c>
    </row>
    <row r="14" spans="1:146" x14ac:dyDescent="0.3">
      <c r="A14" s="1">
        <v>2004</v>
      </c>
      <c r="B14" s="44">
        <v>8561.4738066850696</v>
      </c>
      <c r="C14" s="45">
        <v>6108.9644785657811</v>
      </c>
      <c r="D14" s="45">
        <v>426.76442369512972</v>
      </c>
      <c r="E14" s="44">
        <v>75.0445632798574</v>
      </c>
      <c r="F14" s="44">
        <v>13.780337309749074</v>
      </c>
    </row>
    <row r="15" spans="1:146" x14ac:dyDescent="0.3">
      <c r="A15" s="1">
        <v>2005</v>
      </c>
      <c r="B15" s="44">
        <v>9186.5777272443902</v>
      </c>
      <c r="C15" s="45">
        <v>6506.762114387795</v>
      </c>
      <c r="D15" s="45">
        <v>452.24215333178961</v>
      </c>
      <c r="E15" s="44">
        <v>76.777667455892455</v>
      </c>
      <c r="F15" s="44">
        <v>10.974057384352962</v>
      </c>
    </row>
    <row r="16" spans="1:146" x14ac:dyDescent="0.3">
      <c r="A16" s="1">
        <v>2006</v>
      </c>
      <c r="B16" s="44">
        <v>9977.9219745605988</v>
      </c>
      <c r="C16" s="45">
        <v>7037.9360350265406</v>
      </c>
      <c r="D16" s="45">
        <v>413.087760545035</v>
      </c>
      <c r="E16" s="44">
        <v>80.193171991279257</v>
      </c>
      <c r="F16" s="44">
        <v>8.0813124977162829</v>
      </c>
    </row>
    <row r="17" spans="1:6" x14ac:dyDescent="0.3">
      <c r="A17" s="1">
        <v>2007</v>
      </c>
      <c r="B17" s="44">
        <v>11684.051348382309</v>
      </c>
      <c r="C17" s="45">
        <v>8127.1921576185659</v>
      </c>
      <c r="D17" s="45">
        <v>520.88671701303508</v>
      </c>
      <c r="E17" s="44">
        <v>78.575734819719287</v>
      </c>
      <c r="F17" s="44">
        <v>6.6020074671856319</v>
      </c>
    </row>
    <row r="18" spans="1:6" x14ac:dyDescent="0.3">
      <c r="A18" s="1">
        <v>2008</v>
      </c>
      <c r="B18" s="44">
        <v>12981.210763842906</v>
      </c>
      <c r="C18" s="45">
        <v>9236.1276942510412</v>
      </c>
      <c r="D18" s="45">
        <v>612.61137366645823</v>
      </c>
      <c r="E18" s="44">
        <v>83.374126389667069</v>
      </c>
      <c r="F18" s="44">
        <v>5.8889445902509516</v>
      </c>
    </row>
    <row r="19" spans="1:6" x14ac:dyDescent="0.3">
      <c r="A19" s="1">
        <v>2009</v>
      </c>
      <c r="B19" s="44">
        <v>13273.046650097638</v>
      </c>
      <c r="C19" s="45">
        <v>9245.1480519995184</v>
      </c>
      <c r="D19" s="45">
        <v>691.64887897433016</v>
      </c>
      <c r="E19" s="44">
        <v>80.576474150477139</v>
      </c>
      <c r="F19" s="44">
        <v>6.4650667604340644</v>
      </c>
    </row>
    <row r="20" spans="1:6" x14ac:dyDescent="0.3">
      <c r="A20" s="1">
        <v>2010</v>
      </c>
      <c r="B20" s="44">
        <v>13681.257254467844</v>
      </c>
      <c r="C20" s="45">
        <v>9800.1678387858028</v>
      </c>
      <c r="D20" s="45">
        <v>720.58346020393628</v>
      </c>
      <c r="E20" s="44">
        <v>80.741454930429512</v>
      </c>
      <c r="F20" s="44">
        <v>5.8917498487598303</v>
      </c>
    </row>
    <row r="21" spans="1:6" x14ac:dyDescent="0.3">
      <c r="A21" s="1">
        <v>2011</v>
      </c>
      <c r="B21" s="44">
        <v>14268.466423876425</v>
      </c>
      <c r="C21" s="45">
        <v>10501.6956788482</v>
      </c>
      <c r="D21" s="45">
        <v>762.36972458685898</v>
      </c>
      <c r="E21" s="44">
        <v>80.267521454370794</v>
      </c>
      <c r="F21" s="44">
        <v>6.9023491265830978</v>
      </c>
    </row>
    <row r="22" spans="1:6" x14ac:dyDescent="0.3">
      <c r="A22" s="1">
        <v>2012</v>
      </c>
      <c r="B22" s="44">
        <v>14854.535306003461</v>
      </c>
      <c r="C22" s="45">
        <v>11035.38228153698</v>
      </c>
      <c r="D22" s="45">
        <v>771.53390755846624</v>
      </c>
      <c r="E22" s="44">
        <v>79.550201670988173</v>
      </c>
      <c r="F22" s="44">
        <v>7.0539830020167091</v>
      </c>
    </row>
    <row r="23" spans="1:6" x14ac:dyDescent="0.3">
      <c r="A23" s="1">
        <v>2013</v>
      </c>
      <c r="B23" s="44">
        <v>15570.880888651618</v>
      </c>
      <c r="C23" s="45">
        <v>11228.953691965055</v>
      </c>
      <c r="D23" s="45">
        <v>738.23477123559087</v>
      </c>
      <c r="E23" s="44">
        <v>80.620884289746016</v>
      </c>
      <c r="F23" s="44">
        <v>6.4048291000313577</v>
      </c>
    </row>
    <row r="24" spans="1:6" x14ac:dyDescent="0.3">
      <c r="A24" s="1">
        <v>2014</v>
      </c>
      <c r="B24" s="44">
        <v>16688.811723707804</v>
      </c>
      <c r="C24" s="45">
        <v>11810.942251724684</v>
      </c>
      <c r="D24" s="45">
        <v>691.71286144804435</v>
      </c>
      <c r="E24" s="44">
        <v>81.602602380973792</v>
      </c>
      <c r="F24" s="44">
        <v>5.7354343765070865</v>
      </c>
    </row>
    <row r="25" spans="1:6" x14ac:dyDescent="0.3">
      <c r="A25" s="1">
        <v>2015</v>
      </c>
      <c r="B25" s="44">
        <v>17444.85230429592</v>
      </c>
      <c r="C25" s="45">
        <v>12223.065863291402</v>
      </c>
      <c r="D25" s="45">
        <v>729.3958298325864</v>
      </c>
      <c r="E25" s="44">
        <v>84.184877079711939</v>
      </c>
      <c r="F25" s="44">
        <v>5.4941643903650359</v>
      </c>
    </row>
    <row r="26" spans="1:6" x14ac:dyDescent="0.3">
      <c r="A26" s="1">
        <v>2016</v>
      </c>
      <c r="B26" s="44">
        <v>20110.372117716699</v>
      </c>
      <c r="C26" s="45">
        <v>14035.899469665548</v>
      </c>
      <c r="D26" s="45">
        <v>841.7175643306515</v>
      </c>
      <c r="E26" s="44">
        <v>84.126342364913157</v>
      </c>
      <c r="F26" s="44">
        <v>3.4854781974924256</v>
      </c>
    </row>
    <row r="27" spans="1:6" x14ac:dyDescent="0.3">
      <c r="A27" s="1">
        <v>2017</v>
      </c>
      <c r="B27" s="44">
        <v>21510.624844729071</v>
      </c>
      <c r="C27" s="45">
        <v>14716.727972934556</v>
      </c>
      <c r="D27" s="45">
        <v>868.47282798334629</v>
      </c>
      <c r="E27" s="44">
        <v>82.736787445289181</v>
      </c>
      <c r="F27" s="44">
        <v>3.5010479397302077</v>
      </c>
    </row>
    <row r="28" spans="1:6" x14ac:dyDescent="0.3">
      <c r="A28" s="1">
        <v>2018</v>
      </c>
      <c r="B28" s="44">
        <v>23390.476243043049</v>
      </c>
      <c r="C28" s="45">
        <v>15732.045451220865</v>
      </c>
      <c r="D28" s="45">
        <v>895.40558904092859</v>
      </c>
      <c r="E28" s="44">
        <v>83.218343584036404</v>
      </c>
      <c r="F28" s="44">
        <v>4.9151849792666997</v>
      </c>
    </row>
    <row r="29" spans="1:6" x14ac:dyDescent="0.3">
      <c r="A29" s="1">
        <v>2019</v>
      </c>
      <c r="B29" s="44">
        <v>25628.408815328214</v>
      </c>
      <c r="C29" s="45">
        <v>16957.999016493191</v>
      </c>
      <c r="D29" s="45">
        <v>1013.9750020457734</v>
      </c>
      <c r="E29" s="44">
        <v>85.454443964748677</v>
      </c>
      <c r="F29" s="44">
        <v>4.2376620766572604</v>
      </c>
    </row>
    <row r="30" spans="1:6" x14ac:dyDescent="0.3">
      <c r="A30" s="1">
        <v>2020</v>
      </c>
      <c r="B30" s="44">
        <v>24462.058282216789</v>
      </c>
      <c r="C30" s="45">
        <v>16706.42809482916</v>
      </c>
      <c r="D30" s="45">
        <v>1193.171806804897</v>
      </c>
      <c r="E30" s="44">
        <v>82.26148633324118</v>
      </c>
      <c r="F30" s="44">
        <v>4.7096869212739971</v>
      </c>
    </row>
    <row r="31" spans="1:6" x14ac:dyDescent="0.3">
      <c r="A31" s="1">
        <v>2021</v>
      </c>
      <c r="B31" s="44">
        <v>25338.789506357898</v>
      </c>
      <c r="C31" s="45">
        <v>17591.595537042231</v>
      </c>
      <c r="D31" s="45">
        <v>1252.1178545034566</v>
      </c>
      <c r="E31" s="44">
        <v>85.842720946997062</v>
      </c>
      <c r="F31" s="44">
        <v>4.3859707434483788</v>
      </c>
    </row>
    <row r="32" spans="1:6" x14ac:dyDescent="0.3">
      <c r="A32" s="1">
        <v>2022</v>
      </c>
      <c r="B32" s="44">
        <v>25499.739180792556</v>
      </c>
      <c r="C32" s="45">
        <v>0</v>
      </c>
      <c r="D32" s="45">
        <v>0</v>
      </c>
      <c r="E32" s="44">
        <v>0</v>
      </c>
      <c r="F32" s="44">
        <v>0</v>
      </c>
    </row>
    <row r="33" spans="1:6" x14ac:dyDescent="0.3">
      <c r="A33" s="1" t="s">
        <v>67</v>
      </c>
      <c r="B33" s="44">
        <v>396879.31890070764</v>
      </c>
      <c r="C33" s="45">
        <v>266323.88661234098</v>
      </c>
      <c r="D33" s="45">
        <v>19603.152893438833</v>
      </c>
      <c r="E33" s="44">
        <v>2246.4154505295392</v>
      </c>
      <c r="F33" s="44">
        <v>244.39048708621817</v>
      </c>
    </row>
  </sheetData>
  <pageMargins left="0.7" right="0.7" top="0.75" bottom="0.75" header="0.3" footer="0.3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06765-EC32-4E2B-83E0-DCF483ED2451}">
  <dimension ref="A1:O146"/>
  <sheetViews>
    <sheetView zoomScale="90" zoomScaleNormal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1" sqref="C1"/>
    </sheetView>
  </sheetViews>
  <sheetFormatPr defaultColWidth="10.5546875" defaultRowHeight="14.4" x14ac:dyDescent="0.3"/>
  <cols>
    <col min="1" max="2" width="8.88671875" customWidth="1"/>
    <col min="3" max="4" width="14.5546875" style="40" customWidth="1"/>
    <col min="5" max="8" width="24" style="40" customWidth="1"/>
    <col min="9" max="10" width="8.88671875" customWidth="1"/>
    <col min="11" max="11" width="13" bestFit="1" customWidth="1"/>
    <col min="12" max="12" width="71" bestFit="1" customWidth="1"/>
    <col min="13" max="13" width="63.33203125" bestFit="1" customWidth="1"/>
    <col min="14" max="14" width="55.6640625" bestFit="1" customWidth="1"/>
    <col min="15" max="15" width="63.33203125" bestFit="1" customWidth="1"/>
  </cols>
  <sheetData>
    <row r="1" spans="1:15" ht="43.2" x14ac:dyDescent="0.3">
      <c r="A1" s="25" t="s">
        <v>0</v>
      </c>
      <c r="B1" s="25" t="s">
        <v>59</v>
      </c>
      <c r="C1" s="38" t="s">
        <v>5</v>
      </c>
      <c r="D1" s="38" t="s">
        <v>11</v>
      </c>
      <c r="E1" s="39" t="s">
        <v>18</v>
      </c>
      <c r="F1" s="39" t="s">
        <v>19</v>
      </c>
      <c r="G1" s="39" t="s">
        <v>20</v>
      </c>
      <c r="H1" s="39" t="s">
        <v>21</v>
      </c>
      <c r="K1" s="30" t="s">
        <v>59</v>
      </c>
      <c r="L1" t="s">
        <v>63</v>
      </c>
    </row>
    <row r="2" spans="1:15" x14ac:dyDescent="0.3">
      <c r="A2" s="1">
        <v>1994</v>
      </c>
      <c r="B2" s="1" t="s">
        <v>60</v>
      </c>
      <c r="C2" s="41">
        <v>532.45562500000005</v>
      </c>
      <c r="D2" s="41">
        <v>3003.58984375</v>
      </c>
      <c r="E2" s="42">
        <v>0</v>
      </c>
      <c r="F2" s="42">
        <v>0</v>
      </c>
      <c r="G2" s="42">
        <v>0</v>
      </c>
      <c r="H2" s="42">
        <v>0</v>
      </c>
    </row>
    <row r="3" spans="1:15" x14ac:dyDescent="0.3">
      <c r="A3" s="1">
        <v>1995</v>
      </c>
      <c r="B3" s="1" t="s">
        <v>60</v>
      </c>
      <c r="C3" s="41">
        <v>576.27537500000005</v>
      </c>
      <c r="D3" s="41">
        <v>3221.7685546875</v>
      </c>
      <c r="E3" s="42">
        <v>0</v>
      </c>
      <c r="F3" s="42">
        <v>0</v>
      </c>
      <c r="G3" s="42">
        <v>0</v>
      </c>
      <c r="H3" s="42">
        <v>0</v>
      </c>
      <c r="K3" s="30" t="s">
        <v>65</v>
      </c>
      <c r="L3" t="s">
        <v>73</v>
      </c>
      <c r="M3" t="s">
        <v>74</v>
      </c>
      <c r="N3" t="s">
        <v>75</v>
      </c>
      <c r="O3" t="s">
        <v>76</v>
      </c>
    </row>
    <row r="4" spans="1:15" x14ac:dyDescent="0.3">
      <c r="A4" s="1">
        <v>1996</v>
      </c>
      <c r="B4" s="1" t="s">
        <v>60</v>
      </c>
      <c r="C4" s="41">
        <v>580.48143749999997</v>
      </c>
      <c r="D4" s="41">
        <v>3300.14990234375</v>
      </c>
      <c r="E4" s="42">
        <v>0</v>
      </c>
      <c r="F4" s="42">
        <v>0</v>
      </c>
      <c r="G4" s="42">
        <v>0</v>
      </c>
      <c r="H4" s="42">
        <v>0</v>
      </c>
      <c r="K4" s="1">
        <v>1994</v>
      </c>
      <c r="L4" s="17">
        <v>618.54774486274721</v>
      </c>
      <c r="M4" s="17">
        <v>5513.5101402248774</v>
      </c>
      <c r="N4" s="17">
        <v>87.655030914901047</v>
      </c>
      <c r="O4" s="17">
        <v>9.8338119127998969</v>
      </c>
    </row>
    <row r="5" spans="1:15" x14ac:dyDescent="0.3">
      <c r="A5" s="1">
        <v>1997</v>
      </c>
      <c r="B5" s="1" t="s">
        <v>60</v>
      </c>
      <c r="C5" s="41">
        <v>633.9151875</v>
      </c>
      <c r="D5" s="41">
        <v>3380.476318359375</v>
      </c>
      <c r="E5" s="42">
        <v>0</v>
      </c>
      <c r="F5" s="42">
        <v>0</v>
      </c>
      <c r="G5" s="42">
        <v>0</v>
      </c>
      <c r="H5" s="42">
        <v>0</v>
      </c>
      <c r="K5" s="1">
        <v>1995</v>
      </c>
      <c r="L5" s="17">
        <v>606.36015571427413</v>
      </c>
      <c r="M5" s="17">
        <v>5444.2830933647037</v>
      </c>
      <c r="N5" s="17">
        <v>85.832003898999773</v>
      </c>
      <c r="O5" s="17">
        <v>9.5595887203030259</v>
      </c>
    </row>
    <row r="6" spans="1:15" x14ac:dyDescent="0.3">
      <c r="A6" s="1">
        <v>1998</v>
      </c>
      <c r="B6" s="1" t="s">
        <v>60</v>
      </c>
      <c r="C6" s="41">
        <v>704.46731250000005</v>
      </c>
      <c r="D6" s="41">
        <v>3564.6474609375</v>
      </c>
      <c r="E6" s="42">
        <v>0</v>
      </c>
      <c r="F6" s="42">
        <v>0</v>
      </c>
      <c r="G6" s="42">
        <v>0</v>
      </c>
      <c r="H6" s="42">
        <v>0</v>
      </c>
      <c r="K6" s="1">
        <v>1996</v>
      </c>
      <c r="L6" s="17">
        <v>579.20128286131273</v>
      </c>
      <c r="M6" s="17">
        <v>5663.0670212828099</v>
      </c>
      <c r="N6" s="17">
        <v>85.391045157531678</v>
      </c>
      <c r="O6" s="17">
        <v>8.7335365649455401</v>
      </c>
    </row>
    <row r="7" spans="1:15" x14ac:dyDescent="0.3">
      <c r="A7" s="1">
        <v>1999</v>
      </c>
      <c r="B7" s="1" t="s">
        <v>60</v>
      </c>
      <c r="C7" s="41">
        <v>728.34118750000005</v>
      </c>
      <c r="D7" s="41">
        <v>3575.92578125</v>
      </c>
      <c r="E7" s="42">
        <v>0</v>
      </c>
      <c r="F7" s="42">
        <v>0</v>
      </c>
      <c r="G7" s="42">
        <v>0</v>
      </c>
      <c r="H7" s="42">
        <v>0</v>
      </c>
      <c r="K7" s="1">
        <v>1997</v>
      </c>
      <c r="L7" s="17">
        <v>556.25912704083828</v>
      </c>
      <c r="M7" s="17">
        <v>5610.7220815136134</v>
      </c>
      <c r="N7" s="17">
        <v>83.937996875645069</v>
      </c>
      <c r="O7" s="17">
        <v>8.3217946263000364</v>
      </c>
    </row>
    <row r="8" spans="1:15" x14ac:dyDescent="0.3">
      <c r="A8" s="1">
        <v>2000</v>
      </c>
      <c r="B8" s="1" t="s">
        <v>60</v>
      </c>
      <c r="C8" s="41">
        <v>799.83193749999998</v>
      </c>
      <c r="D8" s="41">
        <v>3712.814453125</v>
      </c>
      <c r="E8" s="42">
        <v>0</v>
      </c>
      <c r="F8" s="42">
        <v>0</v>
      </c>
      <c r="G8" s="42">
        <v>0</v>
      </c>
      <c r="H8" s="42">
        <v>0</v>
      </c>
      <c r="K8" s="1">
        <v>1998</v>
      </c>
      <c r="L8" s="17">
        <v>614.42572057579139</v>
      </c>
      <c r="M8" s="17">
        <v>5245.3077305546813</v>
      </c>
      <c r="N8" s="17">
        <v>75.827737177495607</v>
      </c>
      <c r="O8" s="17">
        <v>8.8823219624499714</v>
      </c>
    </row>
    <row r="9" spans="1:15" x14ac:dyDescent="0.3">
      <c r="A9" s="1">
        <v>2001</v>
      </c>
      <c r="B9" s="1" t="s">
        <v>60</v>
      </c>
      <c r="C9" s="41">
        <v>807.70174999999995</v>
      </c>
      <c r="D9" s="41">
        <v>3727.98193359375</v>
      </c>
      <c r="E9" s="42">
        <v>0</v>
      </c>
      <c r="F9" s="42">
        <v>0</v>
      </c>
      <c r="G9" s="42">
        <v>0</v>
      </c>
      <c r="H9" s="42">
        <v>0</v>
      </c>
      <c r="K9" s="1">
        <v>1999</v>
      </c>
      <c r="L9" s="17">
        <v>607.70901649578479</v>
      </c>
      <c r="M9" s="17">
        <v>5520.9331266985919</v>
      </c>
      <c r="N9" s="17">
        <v>78.331136642141047</v>
      </c>
      <c r="O9" s="17">
        <v>8.6221906546181692</v>
      </c>
    </row>
    <row r="10" spans="1:15" x14ac:dyDescent="0.3">
      <c r="A10" s="1">
        <v>2002</v>
      </c>
      <c r="B10" s="1" t="s">
        <v>60</v>
      </c>
      <c r="C10" s="41">
        <v>842.10843750000004</v>
      </c>
      <c r="D10" s="41">
        <v>3852.470947265625</v>
      </c>
      <c r="E10" s="42">
        <v>0</v>
      </c>
      <c r="F10" s="42">
        <v>0</v>
      </c>
      <c r="G10" s="42">
        <v>0</v>
      </c>
      <c r="H10" s="42">
        <v>0</v>
      </c>
      <c r="K10" s="1">
        <v>2000</v>
      </c>
      <c r="L10" s="17">
        <v>639.26706709784935</v>
      </c>
      <c r="M10" s="17">
        <v>6052.3806805673948</v>
      </c>
      <c r="N10" s="17">
        <v>78.117204655672026</v>
      </c>
      <c r="O10" s="17">
        <v>8.2509278490117026</v>
      </c>
    </row>
    <row r="11" spans="1:15" x14ac:dyDescent="0.3">
      <c r="A11" s="1">
        <v>2003</v>
      </c>
      <c r="B11" s="1" t="s">
        <v>60</v>
      </c>
      <c r="C11" s="41">
        <v>932.58668750000004</v>
      </c>
      <c r="D11" s="41">
        <v>4080.5615234375</v>
      </c>
      <c r="E11" s="42">
        <v>0</v>
      </c>
      <c r="F11" s="42">
        <v>0</v>
      </c>
      <c r="G11" s="42">
        <v>0</v>
      </c>
      <c r="H11" s="42">
        <v>0</v>
      </c>
      <c r="K11" s="1">
        <v>2001</v>
      </c>
      <c r="L11" s="17">
        <v>627.36367231650706</v>
      </c>
      <c r="M11" s="17">
        <v>6278.7841234367525</v>
      </c>
      <c r="N11" s="17">
        <v>76.944771397909022</v>
      </c>
      <c r="O11" s="17">
        <v>7.6881691424237104</v>
      </c>
    </row>
    <row r="12" spans="1:15" x14ac:dyDescent="0.3">
      <c r="A12" s="1">
        <v>2004</v>
      </c>
      <c r="B12" s="1" t="s">
        <v>60</v>
      </c>
      <c r="C12" s="41">
        <v>1036.141875</v>
      </c>
      <c r="D12" s="41">
        <v>4351.1376953125</v>
      </c>
      <c r="E12" s="42">
        <v>0</v>
      </c>
      <c r="F12" s="42">
        <v>0</v>
      </c>
      <c r="G12" s="42">
        <v>0</v>
      </c>
      <c r="H12" s="42">
        <v>0</v>
      </c>
      <c r="K12" s="1">
        <v>2002</v>
      </c>
      <c r="L12" s="17">
        <v>584.4144653040247</v>
      </c>
      <c r="M12" s="17">
        <v>6259.687525196864</v>
      </c>
      <c r="N12" s="17">
        <v>73.050152192282354</v>
      </c>
      <c r="O12" s="17">
        <v>6.8200793509237814</v>
      </c>
    </row>
    <row r="13" spans="1:15" x14ac:dyDescent="0.3">
      <c r="A13" s="1">
        <v>2005</v>
      </c>
      <c r="B13" s="1" t="s">
        <v>60</v>
      </c>
      <c r="C13" s="41">
        <v>1115.023625</v>
      </c>
      <c r="D13" s="41">
        <v>4541.78466796875</v>
      </c>
      <c r="E13" s="42">
        <v>0</v>
      </c>
      <c r="F13" s="42">
        <v>0</v>
      </c>
      <c r="G13" s="42">
        <v>0</v>
      </c>
      <c r="H13" s="42">
        <v>0</v>
      </c>
      <c r="K13" s="1">
        <v>2003</v>
      </c>
      <c r="L13" s="17">
        <v>573.67213436938789</v>
      </c>
      <c r="M13" s="17">
        <v>6132.1774093137792</v>
      </c>
      <c r="N13" s="17">
        <v>73.229190496154231</v>
      </c>
      <c r="O13" s="17">
        <v>6.8506736198247653</v>
      </c>
    </row>
    <row r="14" spans="1:15" x14ac:dyDescent="0.3">
      <c r="A14" s="1">
        <v>2006</v>
      </c>
      <c r="B14" s="1" t="s">
        <v>60</v>
      </c>
      <c r="C14" s="41">
        <v>1488.624875</v>
      </c>
      <c r="D14" s="41">
        <v>4800.09814453125</v>
      </c>
      <c r="E14" s="42">
        <v>0</v>
      </c>
      <c r="F14" s="42">
        <v>0</v>
      </c>
      <c r="G14" s="42">
        <v>0</v>
      </c>
      <c r="H14" s="42">
        <v>0</v>
      </c>
      <c r="K14" s="1">
        <v>2004</v>
      </c>
      <c r="L14" s="17">
        <v>426.76442369512972</v>
      </c>
      <c r="M14" s="17">
        <v>6108.9644785657811</v>
      </c>
      <c r="N14" s="17">
        <v>71.354122158216597</v>
      </c>
      <c r="O14" s="17">
        <v>4.9847074619547227</v>
      </c>
    </row>
    <row r="15" spans="1:15" x14ac:dyDescent="0.3">
      <c r="A15" s="1">
        <v>2007</v>
      </c>
      <c r="B15" s="1" t="s">
        <v>60</v>
      </c>
      <c r="C15" s="41">
        <v>1570.57825</v>
      </c>
      <c r="D15" s="41">
        <v>4959.1416015625</v>
      </c>
      <c r="E15" s="42">
        <v>0</v>
      </c>
      <c r="F15" s="42">
        <v>0</v>
      </c>
      <c r="G15" s="42">
        <v>0</v>
      </c>
      <c r="H15" s="42">
        <v>0</v>
      </c>
      <c r="K15" s="1">
        <v>2005</v>
      </c>
      <c r="L15" s="17">
        <v>452.24215333178961</v>
      </c>
      <c r="M15" s="17">
        <v>6506.762114387795</v>
      </c>
      <c r="N15" s="17">
        <v>70.829010623737105</v>
      </c>
      <c r="O15" s="17">
        <v>4.9228577470213644</v>
      </c>
    </row>
    <row r="16" spans="1:15" x14ac:dyDescent="0.3">
      <c r="A16" s="1">
        <v>2008</v>
      </c>
      <c r="B16" s="1" t="s">
        <v>60</v>
      </c>
      <c r="C16" s="41">
        <v>1485.3605</v>
      </c>
      <c r="D16" s="41">
        <v>4497.5498046875</v>
      </c>
      <c r="E16" s="42">
        <v>0</v>
      </c>
      <c r="F16" s="42">
        <v>0</v>
      </c>
      <c r="G16" s="42">
        <v>0</v>
      </c>
      <c r="H16" s="42">
        <v>0</v>
      </c>
      <c r="K16" s="1">
        <v>2006</v>
      </c>
      <c r="L16" s="17">
        <v>413.087760545035</v>
      </c>
      <c r="M16" s="17">
        <v>7037.9360350265406</v>
      </c>
      <c r="N16" s="17">
        <v>70.535087896760899</v>
      </c>
      <c r="O16" s="17">
        <v>4.1400179476070349</v>
      </c>
    </row>
    <row r="17" spans="1:15" x14ac:dyDescent="0.3">
      <c r="A17" s="1">
        <v>2009</v>
      </c>
      <c r="B17" s="1" t="s">
        <v>60</v>
      </c>
      <c r="C17" s="41">
        <v>1205.8507500000001</v>
      </c>
      <c r="D17" s="41">
        <v>3828.68896484375</v>
      </c>
      <c r="E17" s="42">
        <v>2343.3132373603748</v>
      </c>
      <c r="F17" s="42">
        <v>49.345895196149726</v>
      </c>
      <c r="G17" s="42">
        <v>846.94017101262534</v>
      </c>
      <c r="H17" s="42">
        <v>17.835012515559331</v>
      </c>
      <c r="K17" s="1">
        <v>2007</v>
      </c>
      <c r="L17" s="17">
        <v>520.88671701303508</v>
      </c>
      <c r="M17" s="17">
        <v>8127.1921576185659</v>
      </c>
      <c r="N17" s="17">
        <v>69.55799760965445</v>
      </c>
      <c r="O17" s="17">
        <v>4.4581002041312781</v>
      </c>
    </row>
    <row r="18" spans="1:15" x14ac:dyDescent="0.3">
      <c r="A18" s="1">
        <v>2010</v>
      </c>
      <c r="B18" s="1" t="s">
        <v>60</v>
      </c>
      <c r="C18" s="41">
        <v>592.41087500000003</v>
      </c>
      <c r="D18" s="41">
        <v>2919.294189453125</v>
      </c>
      <c r="E18" s="42">
        <v>2440.823659740664</v>
      </c>
      <c r="F18" s="42">
        <v>52.329114495970366</v>
      </c>
      <c r="G18" s="42">
        <v>930.36883512463805</v>
      </c>
      <c r="H18" s="42">
        <v>19.946290303451313</v>
      </c>
      <c r="K18" s="1">
        <v>2008</v>
      </c>
      <c r="L18" s="17">
        <v>612.61137366645823</v>
      </c>
      <c r="M18" s="17">
        <v>9236.1276942510412</v>
      </c>
      <c r="N18" s="17">
        <v>71.149971002526229</v>
      </c>
      <c r="O18" s="17">
        <v>4.7192159869462227</v>
      </c>
    </row>
    <row r="19" spans="1:15" x14ac:dyDescent="0.3">
      <c r="A19" s="1">
        <v>2011</v>
      </c>
      <c r="B19" s="1" t="s">
        <v>60</v>
      </c>
      <c r="C19" s="41">
        <v>329.49462499999998</v>
      </c>
      <c r="D19" s="41">
        <v>1759.2806396484375</v>
      </c>
      <c r="E19" s="42">
        <v>2524.3981857841704</v>
      </c>
      <c r="F19" s="42">
        <v>51.943427840733726</v>
      </c>
      <c r="G19" s="42">
        <v>892.21278168111917</v>
      </c>
      <c r="H19" s="42">
        <v>18.35866881255787</v>
      </c>
      <c r="K19" s="1">
        <v>2009</v>
      </c>
      <c r="L19" s="17">
        <v>691.64887897433016</v>
      </c>
      <c r="M19" s="17">
        <v>9245.1480519995184</v>
      </c>
      <c r="N19" s="17">
        <v>69.653548998349308</v>
      </c>
      <c r="O19" s="17">
        <v>5.2109278088707862</v>
      </c>
    </row>
    <row r="20" spans="1:15" x14ac:dyDescent="0.3">
      <c r="A20" s="1">
        <v>2012</v>
      </c>
      <c r="B20" s="1" t="s">
        <v>60</v>
      </c>
      <c r="C20" s="41">
        <v>236.18798437500001</v>
      </c>
      <c r="D20" s="41">
        <v>1140.1162109375</v>
      </c>
      <c r="E20" s="42">
        <v>2754.4717198547037</v>
      </c>
      <c r="F20" s="42">
        <v>56.243706893061052</v>
      </c>
      <c r="G20" s="42">
        <v>1065.8321711642127</v>
      </c>
      <c r="H20" s="42">
        <v>21.763284698133329</v>
      </c>
      <c r="K20" s="1">
        <v>2010</v>
      </c>
      <c r="L20" s="17">
        <v>720.58346020393628</v>
      </c>
      <c r="M20" s="17">
        <v>9800.1678387858028</v>
      </c>
      <c r="N20" s="17">
        <v>71.63207047791893</v>
      </c>
      <c r="O20" s="17">
        <v>5.2669388989715671</v>
      </c>
    </row>
    <row r="21" spans="1:15" x14ac:dyDescent="0.3">
      <c r="A21" s="1">
        <v>2013</v>
      </c>
      <c r="B21" s="1" t="s">
        <v>60</v>
      </c>
      <c r="C21" s="41">
        <v>115.85307031249999</v>
      </c>
      <c r="D21" s="41">
        <v>334.11834716796875</v>
      </c>
      <c r="E21" s="42">
        <v>2870.1757921631311</v>
      </c>
      <c r="F21" s="42">
        <v>58.141110563324041</v>
      </c>
      <c r="G21" s="42">
        <v>1127.1616524446854</v>
      </c>
      <c r="H21" s="42">
        <v>22.832897704894556</v>
      </c>
      <c r="K21" s="1">
        <v>2011</v>
      </c>
      <c r="L21" s="17">
        <v>762.36972458685898</v>
      </c>
      <c r="M21" s="17">
        <v>10501.6956788482</v>
      </c>
      <c r="N21" s="17">
        <v>73.600731619447046</v>
      </c>
      <c r="O21" s="17">
        <v>5.3430389919909844</v>
      </c>
    </row>
    <row r="22" spans="1:15" x14ac:dyDescent="0.3">
      <c r="A22" s="1">
        <v>2014</v>
      </c>
      <c r="B22" s="1" t="s">
        <v>60</v>
      </c>
      <c r="C22" s="41">
        <v>105.44200781249999</v>
      </c>
      <c r="D22" s="41">
        <v>264.82086181640625</v>
      </c>
      <c r="E22" s="42">
        <v>2913.6237924641882</v>
      </c>
      <c r="F22" s="42">
        <v>58.000814885236998</v>
      </c>
      <c r="G22" s="42">
        <v>1162.5567700929557</v>
      </c>
      <c r="H22" s="42">
        <v>23.142740730680426</v>
      </c>
      <c r="K22" s="1">
        <v>2012</v>
      </c>
      <c r="L22" s="17">
        <v>771.53390755846624</v>
      </c>
      <c r="M22" s="17">
        <v>11035.38228153698</v>
      </c>
      <c r="N22" s="17">
        <v>74.289649956784785</v>
      </c>
      <c r="O22" s="17">
        <v>5.1939282627484866</v>
      </c>
    </row>
    <row r="23" spans="1:15" x14ac:dyDescent="0.3">
      <c r="A23" s="1">
        <v>2015</v>
      </c>
      <c r="B23" s="1" t="s">
        <v>60</v>
      </c>
      <c r="C23" s="41">
        <v>107.82773437500001</v>
      </c>
      <c r="D23" s="41">
        <v>246.49317932128906</v>
      </c>
      <c r="E23" s="42">
        <v>3047.3529302508855</v>
      </c>
      <c r="F23" s="42">
        <v>56.378048471648903</v>
      </c>
      <c r="G23" s="42">
        <v>1238.6801125613272</v>
      </c>
      <c r="H23" s="42">
        <v>22.916402866766276</v>
      </c>
      <c r="K23" s="1">
        <v>2013</v>
      </c>
      <c r="L23" s="17">
        <v>738.23477123559087</v>
      </c>
      <c r="M23" s="17">
        <v>11228.953691965055</v>
      </c>
      <c r="N23" s="17">
        <v>72.115083098149896</v>
      </c>
      <c r="O23" s="17">
        <v>4.7411240026479922</v>
      </c>
    </row>
    <row r="24" spans="1:15" x14ac:dyDescent="0.3">
      <c r="A24" s="1">
        <v>2016</v>
      </c>
      <c r="B24" s="1" t="s">
        <v>60</v>
      </c>
      <c r="C24" s="41">
        <v>105.208140625</v>
      </c>
      <c r="D24" s="41">
        <v>236.12619018554688</v>
      </c>
      <c r="E24" s="42">
        <v>3163.1290903438603</v>
      </c>
      <c r="F24" s="42">
        <v>52.794804092602199</v>
      </c>
      <c r="G24" s="42">
        <v>1484.8182337815874</v>
      </c>
      <c r="H24" s="42">
        <v>24.782639445518409</v>
      </c>
      <c r="K24" s="1">
        <v>2014</v>
      </c>
      <c r="L24" s="17">
        <v>691.71286144804435</v>
      </c>
      <c r="M24" s="17">
        <v>11810.942251724684</v>
      </c>
      <c r="N24" s="17">
        <v>70.771619017945326</v>
      </c>
      <c r="O24" s="17">
        <v>4.1447699986057751</v>
      </c>
    </row>
    <row r="25" spans="1:15" x14ac:dyDescent="0.3">
      <c r="A25" s="1">
        <v>2017</v>
      </c>
      <c r="B25" s="1" t="s">
        <v>60</v>
      </c>
      <c r="C25" s="41">
        <v>121.9055</v>
      </c>
      <c r="D25" s="41">
        <v>236.59521484375</v>
      </c>
      <c r="E25" s="42">
        <v>3331.3547620119625</v>
      </c>
      <c r="F25" s="42">
        <v>56.16703879088255</v>
      </c>
      <c r="G25" s="42">
        <v>1407.3707803345137</v>
      </c>
      <c r="H25" s="42">
        <v>23.72843928650293</v>
      </c>
      <c r="K25" s="1">
        <v>2015</v>
      </c>
      <c r="L25" s="17">
        <v>729.3958298325864</v>
      </c>
      <c r="M25" s="17">
        <v>12223.065863291402</v>
      </c>
      <c r="N25" s="17">
        <v>70.066892227464621</v>
      </c>
      <c r="O25" s="17">
        <v>4.1811522224981372</v>
      </c>
    </row>
    <row r="26" spans="1:15" x14ac:dyDescent="0.3">
      <c r="A26" s="1">
        <v>2018</v>
      </c>
      <c r="B26" s="1" t="s">
        <v>60</v>
      </c>
      <c r="C26" s="41">
        <v>139.04296875</v>
      </c>
      <c r="D26" s="41">
        <v>249.390625</v>
      </c>
      <c r="E26" s="42">
        <v>3296.3161300950501</v>
      </c>
      <c r="F26" s="42">
        <v>52.86667787087945</v>
      </c>
      <c r="G26" s="42">
        <v>1376.1908392090554</v>
      </c>
      <c r="H26" s="42">
        <v>22.071498883580226</v>
      </c>
      <c r="K26" s="1">
        <v>2016</v>
      </c>
      <c r="L26" s="17">
        <v>841.7175643306515</v>
      </c>
      <c r="M26" s="17">
        <v>14035.899469665548</v>
      </c>
      <c r="N26" s="17">
        <v>69.794329948277266</v>
      </c>
      <c r="O26" s="17">
        <v>4.1854897532657835</v>
      </c>
    </row>
    <row r="27" spans="1:15" x14ac:dyDescent="0.3">
      <c r="A27" s="1">
        <v>2019</v>
      </c>
      <c r="B27" s="1" t="s">
        <v>60</v>
      </c>
      <c r="C27" s="41">
        <v>157.00623437499999</v>
      </c>
      <c r="D27" s="41">
        <v>265.4569091796875</v>
      </c>
      <c r="E27" s="42">
        <v>3234.2819025415233</v>
      </c>
      <c r="F27" s="42">
        <v>49.705018216006579</v>
      </c>
      <c r="G27" s="42">
        <v>1332.8967125667648</v>
      </c>
      <c r="H27" s="42">
        <v>20.484193207192384</v>
      </c>
      <c r="K27" s="1">
        <v>2017</v>
      </c>
      <c r="L27" s="17">
        <v>868.47282798334629</v>
      </c>
      <c r="M27" s="17">
        <v>14716.727972934556</v>
      </c>
      <c r="N27" s="17">
        <v>68.416087766695995</v>
      </c>
      <c r="O27" s="17">
        <v>4.0374132980900157</v>
      </c>
    </row>
    <row r="28" spans="1:15" x14ac:dyDescent="0.3">
      <c r="A28" s="1">
        <v>2020</v>
      </c>
      <c r="B28" s="1" t="s">
        <v>60</v>
      </c>
      <c r="C28" s="41">
        <v>180.88046875000001</v>
      </c>
      <c r="D28" s="41">
        <v>282.38986206054688</v>
      </c>
      <c r="E28" s="42">
        <v>3754.719025418613</v>
      </c>
      <c r="F28" s="42">
        <v>56.240881065562199</v>
      </c>
      <c r="G28" s="42">
        <v>1598.2575273268149</v>
      </c>
      <c r="H28" s="42">
        <v>23.939850331811549</v>
      </c>
      <c r="K28" s="1">
        <v>2018</v>
      </c>
      <c r="L28" s="17">
        <v>895.40558904092859</v>
      </c>
      <c r="M28" s="17">
        <v>15732.045451220865</v>
      </c>
      <c r="N28" s="17">
        <v>67.25833748639468</v>
      </c>
      <c r="O28" s="17">
        <v>3.8280776318406344</v>
      </c>
    </row>
    <row r="29" spans="1:15" x14ac:dyDescent="0.3">
      <c r="A29" s="1">
        <v>2021</v>
      </c>
      <c r="B29" s="1" t="s">
        <v>60</v>
      </c>
      <c r="C29" s="41">
        <v>219.22860937499999</v>
      </c>
      <c r="D29" s="41">
        <v>309.10775756835938</v>
      </c>
      <c r="E29" s="42">
        <v>0</v>
      </c>
      <c r="F29" s="42">
        <v>0</v>
      </c>
      <c r="G29" s="42">
        <v>0</v>
      </c>
      <c r="H29" s="42">
        <v>0</v>
      </c>
      <c r="K29" s="1">
        <v>2019</v>
      </c>
      <c r="L29" s="17">
        <v>1013.9750020457734</v>
      </c>
      <c r="M29" s="17">
        <v>16957.999016493191</v>
      </c>
      <c r="N29" s="17">
        <v>66.168754910569021</v>
      </c>
      <c r="O29" s="17">
        <v>3.9564493033969415</v>
      </c>
    </row>
    <row r="30" spans="1:15" x14ac:dyDescent="0.3">
      <c r="A30" s="1">
        <v>2022</v>
      </c>
      <c r="B30" s="1" t="s">
        <v>60</v>
      </c>
      <c r="C30" s="41">
        <v>393.34503124999998</v>
      </c>
      <c r="D30" s="41">
        <v>467.38702392578125</v>
      </c>
      <c r="E30" s="42">
        <v>0</v>
      </c>
      <c r="F30" s="42">
        <v>0</v>
      </c>
      <c r="G30" s="42">
        <v>0</v>
      </c>
      <c r="H30" s="42">
        <v>0</v>
      </c>
      <c r="K30" s="1">
        <v>2020</v>
      </c>
      <c r="L30" s="17">
        <v>1193.171806804897</v>
      </c>
      <c r="M30" s="17">
        <v>16706.42809482916</v>
      </c>
      <c r="N30" s="17">
        <v>68.295267315973376</v>
      </c>
      <c r="O30" s="17">
        <v>4.8776427275226411</v>
      </c>
    </row>
    <row r="31" spans="1:15" x14ac:dyDescent="0.3">
      <c r="A31" s="1">
        <v>1994</v>
      </c>
      <c r="B31" s="1" t="s">
        <v>61</v>
      </c>
      <c r="C31" s="41">
        <v>2932.7347500000001</v>
      </c>
      <c r="D31" s="41">
        <v>21427.130859375</v>
      </c>
      <c r="E31" s="42">
        <v>0</v>
      </c>
      <c r="F31" s="42">
        <v>0</v>
      </c>
      <c r="G31" s="42">
        <v>0</v>
      </c>
      <c r="H31" s="42">
        <v>0</v>
      </c>
      <c r="K31" s="1">
        <v>2021</v>
      </c>
      <c r="L31" s="17">
        <v>1252.1178545034566</v>
      </c>
      <c r="M31" s="17">
        <v>17591.595537042231</v>
      </c>
      <c r="N31" s="17">
        <v>69.4255561522709</v>
      </c>
      <c r="O31" s="17">
        <v>4.9415062001650893</v>
      </c>
    </row>
    <row r="32" spans="1:15" x14ac:dyDescent="0.3">
      <c r="A32" s="1">
        <v>1995</v>
      </c>
      <c r="B32" s="1" t="s">
        <v>61</v>
      </c>
      <c r="C32" s="41">
        <v>2644.8767499999999</v>
      </c>
      <c r="D32" s="41">
        <v>20153.912109375</v>
      </c>
      <c r="E32" s="42">
        <v>0</v>
      </c>
      <c r="F32" s="42">
        <v>0</v>
      </c>
      <c r="G32" s="42">
        <v>0</v>
      </c>
      <c r="H32" s="42">
        <v>0</v>
      </c>
      <c r="K32" s="1">
        <v>2022</v>
      </c>
      <c r="L32" s="17">
        <v>0</v>
      </c>
      <c r="M32" s="17">
        <v>0</v>
      </c>
      <c r="N32" s="17">
        <v>0</v>
      </c>
      <c r="O32" s="17">
        <v>0</v>
      </c>
    </row>
    <row r="33" spans="1:15" x14ac:dyDescent="0.3">
      <c r="A33" s="1">
        <v>1996</v>
      </c>
      <c r="B33" s="1" t="s">
        <v>61</v>
      </c>
      <c r="C33" s="41">
        <v>2936.3235</v>
      </c>
      <c r="D33" s="41">
        <v>19199.46484375</v>
      </c>
      <c r="E33" s="42">
        <v>0</v>
      </c>
      <c r="F33" s="42">
        <v>0</v>
      </c>
      <c r="G33" s="42">
        <v>0</v>
      </c>
      <c r="H33" s="42">
        <v>0</v>
      </c>
      <c r="K33" s="1" t="s">
        <v>67</v>
      </c>
      <c r="L33" s="17">
        <v>19603.152893438833</v>
      </c>
      <c r="M33" s="17">
        <v>266323.88661234098</v>
      </c>
      <c r="N33" s="17">
        <v>2063.2303876758683</v>
      </c>
      <c r="O33" s="17">
        <v>166.69645285187605</v>
      </c>
    </row>
    <row r="34" spans="1:15" x14ac:dyDescent="0.3">
      <c r="A34" s="1">
        <v>1997</v>
      </c>
      <c r="B34" s="1" t="s">
        <v>61</v>
      </c>
      <c r="C34" s="41">
        <v>3239.3652499999998</v>
      </c>
      <c r="D34" s="41">
        <v>19327.052734375</v>
      </c>
      <c r="E34" s="42">
        <v>0</v>
      </c>
      <c r="F34" s="42">
        <v>0</v>
      </c>
      <c r="G34" s="42">
        <v>0</v>
      </c>
      <c r="H34" s="42">
        <v>0</v>
      </c>
    </row>
    <row r="35" spans="1:15" x14ac:dyDescent="0.3">
      <c r="A35" s="1">
        <v>1998</v>
      </c>
      <c r="B35" s="1" t="s">
        <v>61</v>
      </c>
      <c r="C35" s="41">
        <v>2987.8892500000002</v>
      </c>
      <c r="D35" s="41">
        <v>17646.2890625</v>
      </c>
      <c r="E35" s="42">
        <v>0</v>
      </c>
      <c r="F35" s="42">
        <v>0</v>
      </c>
      <c r="G35" s="42">
        <v>0</v>
      </c>
      <c r="H35" s="42">
        <v>0</v>
      </c>
    </row>
    <row r="36" spans="1:15" x14ac:dyDescent="0.3">
      <c r="A36" s="1">
        <v>1999</v>
      </c>
      <c r="B36" s="1" t="s">
        <v>61</v>
      </c>
      <c r="C36" s="41">
        <v>1080.2346250000001</v>
      </c>
      <c r="D36" s="41">
        <v>7864.60791015625</v>
      </c>
      <c r="E36" s="42">
        <v>0</v>
      </c>
      <c r="F36" s="42">
        <v>0</v>
      </c>
      <c r="G36" s="42">
        <v>0</v>
      </c>
      <c r="H36" s="42">
        <v>0</v>
      </c>
    </row>
    <row r="37" spans="1:15" x14ac:dyDescent="0.3">
      <c r="A37" s="1">
        <v>2000</v>
      </c>
      <c r="B37" s="1" t="s">
        <v>61</v>
      </c>
      <c r="C37" s="41">
        <v>708.86356249999994</v>
      </c>
      <c r="D37" s="41">
        <v>5061.16650390625</v>
      </c>
      <c r="E37" s="42">
        <v>0</v>
      </c>
      <c r="F37" s="42">
        <v>0</v>
      </c>
      <c r="G37" s="42">
        <v>0</v>
      </c>
      <c r="H37" s="42">
        <v>0</v>
      </c>
    </row>
    <row r="38" spans="1:15" x14ac:dyDescent="0.3">
      <c r="A38" s="1">
        <v>2001</v>
      </c>
      <c r="B38" s="1" t="s">
        <v>61</v>
      </c>
      <c r="C38" s="41">
        <v>445.86371874999998</v>
      </c>
      <c r="D38" s="41">
        <v>3206.73876953125</v>
      </c>
      <c r="E38" s="42">
        <v>0</v>
      </c>
      <c r="F38" s="42">
        <v>0</v>
      </c>
      <c r="G38" s="42">
        <v>0</v>
      </c>
      <c r="H38" s="42">
        <v>0</v>
      </c>
    </row>
    <row r="39" spans="1:15" x14ac:dyDescent="0.3">
      <c r="A39" s="1">
        <v>2002</v>
      </c>
      <c r="B39" s="1" t="s">
        <v>61</v>
      </c>
      <c r="C39" s="41">
        <v>279.00006250000001</v>
      </c>
      <c r="D39" s="41">
        <v>2012.7493896484375</v>
      </c>
      <c r="E39" s="42">
        <v>0</v>
      </c>
      <c r="F39" s="42">
        <v>0</v>
      </c>
      <c r="G39" s="42">
        <v>0</v>
      </c>
      <c r="H39" s="42">
        <v>0</v>
      </c>
    </row>
    <row r="40" spans="1:15" x14ac:dyDescent="0.3">
      <c r="A40" s="1">
        <v>2003</v>
      </c>
      <c r="B40" s="1" t="s">
        <v>61</v>
      </c>
      <c r="C40" s="41">
        <v>161.47140625</v>
      </c>
      <c r="D40" s="41">
        <v>1211.2281494140625</v>
      </c>
      <c r="E40" s="42">
        <v>0</v>
      </c>
      <c r="F40" s="42">
        <v>0</v>
      </c>
      <c r="G40" s="42">
        <v>0</v>
      </c>
      <c r="H40" s="42">
        <v>0</v>
      </c>
    </row>
    <row r="41" spans="1:15" x14ac:dyDescent="0.3">
      <c r="A41" s="1">
        <v>2004</v>
      </c>
      <c r="B41" s="1" t="s">
        <v>61</v>
      </c>
      <c r="C41" s="41">
        <v>130.83224218749999</v>
      </c>
      <c r="D41" s="41">
        <v>1089.5015869140625</v>
      </c>
      <c r="E41" s="42">
        <v>0</v>
      </c>
      <c r="F41" s="42">
        <v>0</v>
      </c>
      <c r="G41" s="42">
        <v>0</v>
      </c>
      <c r="H41" s="42">
        <v>0</v>
      </c>
    </row>
    <row r="42" spans="1:15" x14ac:dyDescent="0.3">
      <c r="A42" s="1">
        <v>2005</v>
      </c>
      <c r="B42" s="1" t="s">
        <v>61</v>
      </c>
      <c r="C42" s="41">
        <v>104.490015625</v>
      </c>
      <c r="D42" s="41">
        <v>842.646240234375</v>
      </c>
      <c r="E42" s="42">
        <v>0</v>
      </c>
      <c r="F42" s="42">
        <v>0</v>
      </c>
      <c r="G42" s="42">
        <v>0</v>
      </c>
      <c r="H42" s="42">
        <v>0</v>
      </c>
    </row>
    <row r="43" spans="1:15" x14ac:dyDescent="0.3">
      <c r="A43" s="1">
        <v>2006</v>
      </c>
      <c r="B43" s="1" t="s">
        <v>61</v>
      </c>
      <c r="C43" s="41">
        <v>86.207054687500005</v>
      </c>
      <c r="D43" s="41">
        <v>662.1279296875</v>
      </c>
      <c r="E43" s="42">
        <v>0</v>
      </c>
      <c r="F43" s="42">
        <v>0</v>
      </c>
      <c r="G43" s="42">
        <v>0</v>
      </c>
      <c r="H43" s="42">
        <v>0</v>
      </c>
    </row>
    <row r="44" spans="1:15" x14ac:dyDescent="0.3">
      <c r="A44" s="1">
        <v>2007</v>
      </c>
      <c r="B44" s="1" t="s">
        <v>61</v>
      </c>
      <c r="C44" s="41">
        <v>69.630359374999998</v>
      </c>
      <c r="D44" s="41">
        <v>572.4434814453125</v>
      </c>
      <c r="E44" s="42">
        <v>16338.584602333296</v>
      </c>
      <c r="F44" s="42">
        <v>58.652027899726967</v>
      </c>
      <c r="G44" s="42">
        <v>1237.0377286854764</v>
      </c>
      <c r="H44" s="42">
        <v>4.440701146506532</v>
      </c>
    </row>
    <row r="45" spans="1:15" x14ac:dyDescent="0.3">
      <c r="A45" s="1">
        <v>2008</v>
      </c>
      <c r="B45" s="1" t="s">
        <v>61</v>
      </c>
      <c r="C45" s="41">
        <v>57.208511718750003</v>
      </c>
      <c r="D45" s="41">
        <v>413.873779296875</v>
      </c>
      <c r="E45" s="42">
        <v>16890.790331641401</v>
      </c>
      <c r="F45" s="42">
        <v>57.821649354371537</v>
      </c>
      <c r="G45" s="42">
        <v>1192.9376141761168</v>
      </c>
      <c r="H45" s="42">
        <v>4.0837414398139016</v>
      </c>
    </row>
    <row r="46" spans="1:15" x14ac:dyDescent="0.3">
      <c r="A46" s="1">
        <v>2009</v>
      </c>
      <c r="B46" s="1" t="s">
        <v>61</v>
      </c>
      <c r="C46" s="41">
        <v>54.353121093749998</v>
      </c>
      <c r="D46" s="41">
        <v>363.74301147460938</v>
      </c>
      <c r="E46" s="42">
        <v>16320.383708522377</v>
      </c>
      <c r="F46" s="42">
        <v>53.297453704264321</v>
      </c>
      <c r="G46" s="42">
        <v>989.70880829577391</v>
      </c>
      <c r="H46" s="42">
        <v>3.2320906378752317</v>
      </c>
    </row>
    <row r="47" spans="1:15" x14ac:dyDescent="0.3">
      <c r="A47" s="1">
        <v>2010</v>
      </c>
      <c r="B47" s="1" t="s">
        <v>61</v>
      </c>
      <c r="C47" s="41">
        <v>53.609300781249999</v>
      </c>
      <c r="D47" s="41">
        <v>338.70755004882813</v>
      </c>
      <c r="E47" s="42">
        <v>16173.626137866075</v>
      </c>
      <c r="F47" s="42">
        <v>50.355494916551194</v>
      </c>
      <c r="G47" s="42">
        <v>974.7591907404211</v>
      </c>
      <c r="H47" s="42">
        <v>3.0348470439336475</v>
      </c>
    </row>
    <row r="48" spans="1:15" x14ac:dyDescent="0.3">
      <c r="A48" s="1">
        <v>2011</v>
      </c>
      <c r="B48" s="1" t="s">
        <v>61</v>
      </c>
      <c r="C48" s="41">
        <v>52.334929687500001</v>
      </c>
      <c r="D48" s="41">
        <v>329.99789428710938</v>
      </c>
      <c r="E48" s="42">
        <v>17057.875983905938</v>
      </c>
      <c r="F48" s="42">
        <v>49.745366460316262</v>
      </c>
      <c r="G48" s="42">
        <v>997.68732766492496</v>
      </c>
      <c r="H48" s="42">
        <v>2.9095252993005345</v>
      </c>
    </row>
    <row r="49" spans="1:8" x14ac:dyDescent="0.3">
      <c r="A49" s="1">
        <v>2012</v>
      </c>
      <c r="B49" s="1" t="s">
        <v>61</v>
      </c>
      <c r="C49" s="41">
        <v>50.916125000000001</v>
      </c>
      <c r="D49" s="41">
        <v>325.95999145507813</v>
      </c>
      <c r="E49" s="42">
        <v>17866.742096362985</v>
      </c>
      <c r="F49" s="42">
        <v>50.213703415496504</v>
      </c>
      <c r="G49" s="42">
        <v>956.64986783023971</v>
      </c>
      <c r="H49" s="42">
        <v>2.6886229440497798</v>
      </c>
    </row>
    <row r="50" spans="1:8" x14ac:dyDescent="0.3">
      <c r="A50" s="1">
        <v>2013</v>
      </c>
      <c r="B50" s="1" t="s">
        <v>61</v>
      </c>
      <c r="C50" s="41">
        <v>50.902285156250002</v>
      </c>
      <c r="D50" s="41">
        <v>327.9156494140625</v>
      </c>
      <c r="E50" s="42">
        <v>19134.742790472759</v>
      </c>
      <c r="F50" s="42">
        <v>50.770648595312608</v>
      </c>
      <c r="G50" s="42">
        <v>987.99712303122192</v>
      </c>
      <c r="H50" s="42">
        <v>2.6214752555531309</v>
      </c>
    </row>
    <row r="51" spans="1:8" x14ac:dyDescent="0.3">
      <c r="A51" s="1">
        <v>2014</v>
      </c>
      <c r="B51" s="1" t="s">
        <v>61</v>
      </c>
      <c r="C51" s="41">
        <v>51.022980468749999</v>
      </c>
      <c r="D51" s="41">
        <v>337.20993041992188</v>
      </c>
      <c r="E51" s="42">
        <v>19599.882548162204</v>
      </c>
      <c r="F51" s="42">
        <v>50.841073081461118</v>
      </c>
      <c r="G51" s="42">
        <v>1058.7687645516055</v>
      </c>
      <c r="H51" s="42">
        <v>2.7463909542653746</v>
      </c>
    </row>
    <row r="52" spans="1:8" x14ac:dyDescent="0.3">
      <c r="A52" s="1">
        <v>2015</v>
      </c>
      <c r="B52" s="1" t="s">
        <v>61</v>
      </c>
      <c r="C52" s="41">
        <v>52.739070312499997</v>
      </c>
      <c r="D52" s="41">
        <v>360.91726684570313</v>
      </c>
      <c r="E52" s="42">
        <v>19832.063463363895</v>
      </c>
      <c r="F52" s="42">
        <v>50.65003307647261</v>
      </c>
      <c r="G52" s="42">
        <v>1097.4354865108457</v>
      </c>
      <c r="H52" s="42">
        <v>2.8027917414520442</v>
      </c>
    </row>
    <row r="53" spans="1:8" x14ac:dyDescent="0.3">
      <c r="A53" s="1">
        <v>2016</v>
      </c>
      <c r="B53" s="1" t="s">
        <v>61</v>
      </c>
      <c r="C53" s="41">
        <v>56.158152343749997</v>
      </c>
      <c r="D53" s="41">
        <v>378.71942138671875</v>
      </c>
      <c r="E53" s="42">
        <v>20779.735168983145</v>
      </c>
      <c r="F53" s="42">
        <v>50.143236231818598</v>
      </c>
      <c r="G53" s="42">
        <v>1087.7473283709605</v>
      </c>
      <c r="H53" s="42">
        <v>2.6248251386980357</v>
      </c>
    </row>
    <row r="54" spans="1:8" x14ac:dyDescent="0.3">
      <c r="A54" s="1">
        <v>2017</v>
      </c>
      <c r="B54" s="1" t="s">
        <v>61</v>
      </c>
      <c r="C54" s="41">
        <v>63.951929687499998</v>
      </c>
      <c r="D54" s="41">
        <v>420.788818359375</v>
      </c>
      <c r="E54" s="42">
        <v>20868.602441758139</v>
      </c>
      <c r="F54" s="42">
        <v>48.672087083636541</v>
      </c>
      <c r="G54" s="42">
        <v>1078.708980220609</v>
      </c>
      <c r="H54" s="42">
        <v>2.5158856502119922</v>
      </c>
    </row>
    <row r="55" spans="1:8" x14ac:dyDescent="0.3">
      <c r="A55" s="1">
        <v>2018</v>
      </c>
      <c r="B55" s="1" t="s">
        <v>61</v>
      </c>
      <c r="C55" s="41">
        <v>75.691132812500001</v>
      </c>
      <c r="D55" s="41">
        <v>471.22372436523438</v>
      </c>
      <c r="E55" s="42">
        <v>21378.229209992765</v>
      </c>
      <c r="F55" s="42">
        <v>47.513417847680408</v>
      </c>
      <c r="G55" s="42">
        <v>1084.2705208013626</v>
      </c>
      <c r="H55" s="42">
        <v>2.4098066219009651</v>
      </c>
    </row>
    <row r="56" spans="1:8" x14ac:dyDescent="0.3">
      <c r="A56" s="1">
        <v>2019</v>
      </c>
      <c r="B56" s="1" t="s">
        <v>61</v>
      </c>
      <c r="C56" s="41">
        <v>87.025390625</v>
      </c>
      <c r="D56" s="41">
        <v>529.30902099609375</v>
      </c>
      <c r="E56" s="42">
        <v>23172.678294562273</v>
      </c>
      <c r="F56" s="42">
        <v>46.447120261978306</v>
      </c>
      <c r="G56" s="42">
        <v>1116.0588340571749</v>
      </c>
      <c r="H56" s="42">
        <v>2.2370188817173191</v>
      </c>
    </row>
    <row r="57" spans="1:8" x14ac:dyDescent="0.3">
      <c r="A57" s="1">
        <v>2020</v>
      </c>
      <c r="B57" s="1" t="s">
        <v>61</v>
      </c>
      <c r="C57" s="41">
        <v>98.708085937500002</v>
      </c>
      <c r="D57" s="41">
        <v>593.62640380859375</v>
      </c>
      <c r="E57" s="42">
        <v>22587.327859169953</v>
      </c>
      <c r="F57" s="42">
        <v>45.210770560448083</v>
      </c>
      <c r="G57" s="42">
        <v>1093.7092384731141</v>
      </c>
      <c r="H57" s="42">
        <v>2.189167206884802</v>
      </c>
    </row>
    <row r="58" spans="1:8" x14ac:dyDescent="0.3">
      <c r="A58" s="1">
        <v>2021</v>
      </c>
      <c r="B58" s="1" t="s">
        <v>61</v>
      </c>
      <c r="C58" s="41">
        <v>126.459125</v>
      </c>
      <c r="D58" s="41">
        <v>734.36761474609375</v>
      </c>
      <c r="E58" s="42">
        <v>0</v>
      </c>
      <c r="F58" s="42">
        <v>0</v>
      </c>
      <c r="G58" s="42">
        <v>0</v>
      </c>
      <c r="H58" s="42">
        <v>0</v>
      </c>
    </row>
    <row r="59" spans="1:8" x14ac:dyDescent="0.3">
      <c r="A59" s="1">
        <v>2022</v>
      </c>
      <c r="B59" s="1" t="s">
        <v>61</v>
      </c>
      <c r="C59" s="41">
        <v>1294.1005</v>
      </c>
      <c r="D59" s="41">
        <v>11854.48046875</v>
      </c>
      <c r="E59" s="42">
        <v>0</v>
      </c>
      <c r="F59" s="42">
        <v>0</v>
      </c>
      <c r="G59" s="42">
        <v>0</v>
      </c>
      <c r="H59" s="42">
        <v>0</v>
      </c>
    </row>
    <row r="60" spans="1:8" x14ac:dyDescent="0.3">
      <c r="A60" s="1">
        <v>1994</v>
      </c>
      <c r="B60" s="1" t="s">
        <v>62</v>
      </c>
      <c r="C60" s="17">
        <v>22551.544921875</v>
      </c>
      <c r="D60" s="17">
        <v>8.2874886691570282E-2</v>
      </c>
      <c r="E60" s="42">
        <v>24947.701421725858</v>
      </c>
      <c r="F60" s="42">
        <v>94.951083426616407</v>
      </c>
      <c r="G60" s="42">
        <v>1344.4350390709815</v>
      </c>
      <c r="H60" s="42">
        <v>5.1169268622609625</v>
      </c>
    </row>
    <row r="61" spans="1:8" x14ac:dyDescent="0.3">
      <c r="A61" s="1">
        <v>1995</v>
      </c>
      <c r="B61" s="1" t="s">
        <v>62</v>
      </c>
      <c r="C61" s="17">
        <v>20743.751953125</v>
      </c>
      <c r="D61" s="17">
        <v>0.10805235803127289</v>
      </c>
      <c r="E61" s="42">
        <v>25883.40078123027</v>
      </c>
      <c r="F61" s="42">
        <v>95.074164718821081</v>
      </c>
      <c r="G61" s="42">
        <v>1269.8771434807688</v>
      </c>
      <c r="H61" s="42">
        <v>4.6644762692662693</v>
      </c>
    </row>
    <row r="62" spans="1:8" x14ac:dyDescent="0.3">
      <c r="A62" s="1">
        <v>1996</v>
      </c>
      <c r="B62" s="1" t="s">
        <v>62</v>
      </c>
      <c r="C62" s="17">
        <v>19735.818359375</v>
      </c>
      <c r="D62" s="17">
        <v>0.13061031699180603</v>
      </c>
      <c r="E62" s="42">
        <v>26286.521925700108</v>
      </c>
      <c r="F62" s="42">
        <v>94.137160844236462</v>
      </c>
      <c r="G62" s="42">
        <v>1563.8877307386063</v>
      </c>
      <c r="H62" s="42">
        <v>5.600586919296175</v>
      </c>
    </row>
    <row r="63" spans="1:8" x14ac:dyDescent="0.3">
      <c r="A63" s="1">
        <v>1997</v>
      </c>
      <c r="B63" s="1" t="s">
        <v>62</v>
      </c>
      <c r="C63" s="17">
        <v>19504.80859375</v>
      </c>
      <c r="D63" s="17">
        <v>0.12651370465755463</v>
      </c>
      <c r="E63" s="42">
        <v>27690.231590681655</v>
      </c>
      <c r="F63" s="42">
        <v>93.201311654378202</v>
      </c>
      <c r="G63" s="42">
        <v>1950.9901469407403</v>
      </c>
      <c r="H63" s="42">
        <v>6.5667504485891079</v>
      </c>
    </row>
    <row r="64" spans="1:8" x14ac:dyDescent="0.3">
      <c r="A64" s="1">
        <v>1998</v>
      </c>
      <c r="B64" s="1" t="s">
        <v>62</v>
      </c>
      <c r="C64" s="17">
        <v>19014.982421875</v>
      </c>
      <c r="D64" s="17">
        <v>9.6994057297706604E-2</v>
      </c>
      <c r="E64" s="42">
        <v>28759.640875809855</v>
      </c>
      <c r="F64" s="42">
        <v>91.842427935571465</v>
      </c>
      <c r="G64" s="42">
        <v>2002.6662617185025</v>
      </c>
      <c r="H64" s="42">
        <v>6.3954112853887466</v>
      </c>
    </row>
    <row r="65" spans="1:8" x14ac:dyDescent="0.3">
      <c r="A65" s="1">
        <v>1999</v>
      </c>
      <c r="B65" s="1" t="s">
        <v>62</v>
      </c>
      <c r="C65" s="17">
        <v>18253.494140625</v>
      </c>
      <c r="D65" s="17">
        <v>6.5818652510643005E-2</v>
      </c>
      <c r="E65" s="42">
        <v>31886.5310457501</v>
      </c>
      <c r="F65" s="42">
        <v>90.485483658702833</v>
      </c>
      <c r="G65" s="42">
        <v>2190.7990439185451</v>
      </c>
      <c r="H65" s="42">
        <v>6.2169042723264347</v>
      </c>
    </row>
    <row r="66" spans="1:8" x14ac:dyDescent="0.3">
      <c r="A66" s="1">
        <v>2000</v>
      </c>
      <c r="B66" s="1" t="s">
        <v>62</v>
      </c>
      <c r="C66" s="17">
        <v>16729.62109375</v>
      </c>
      <c r="D66" s="17">
        <v>4.7637667506933212E-2</v>
      </c>
      <c r="E66" s="42">
        <v>34310.727332366245</v>
      </c>
      <c r="F66" s="42">
        <v>90.893708847329222</v>
      </c>
      <c r="G66" s="42">
        <v>2376.6889580789561</v>
      </c>
      <c r="H66" s="42">
        <v>6.2961671457342607</v>
      </c>
    </row>
    <row r="67" spans="1:8" x14ac:dyDescent="0.3">
      <c r="A67" s="1">
        <v>2001</v>
      </c>
      <c r="B67" s="1" t="s">
        <v>62</v>
      </c>
      <c r="C67" s="17">
        <v>15957.6455078125</v>
      </c>
      <c r="D67" s="17">
        <v>1.0742394253611565E-2</v>
      </c>
      <c r="E67" s="42">
        <v>35164.939088291248</v>
      </c>
      <c r="F67" s="42">
        <v>89.983137143063104</v>
      </c>
      <c r="G67" s="42">
        <v>2453.655818632069</v>
      </c>
      <c r="H67" s="42">
        <v>6.278630185466727</v>
      </c>
    </row>
    <row r="68" spans="1:8" x14ac:dyDescent="0.3">
      <c r="A68" s="1">
        <v>2002</v>
      </c>
      <c r="B68" s="1" t="s">
        <v>62</v>
      </c>
      <c r="C68" s="17">
        <v>11048.1279296875</v>
      </c>
      <c r="D68" s="17">
        <v>1.4447580091655254E-2</v>
      </c>
      <c r="E68" s="42">
        <v>36575.333178925881</v>
      </c>
      <c r="F68" s="42">
        <v>90.39970959563081</v>
      </c>
      <c r="G68" s="42">
        <v>2735.3775752137076</v>
      </c>
      <c r="H68" s="42">
        <v>6.7607678985190267</v>
      </c>
    </row>
    <row r="69" spans="1:8" x14ac:dyDescent="0.3">
      <c r="A69" s="1">
        <v>2003</v>
      </c>
      <c r="B69" s="1" t="s">
        <v>62</v>
      </c>
      <c r="C69" s="17">
        <v>6558.5869140625</v>
      </c>
      <c r="D69" s="17">
        <v>4.4941354542970657E-2</v>
      </c>
      <c r="E69" s="42">
        <v>38424.706748159442</v>
      </c>
      <c r="F69" s="42">
        <v>90.520921126097846</v>
      </c>
      <c r="G69" s="42">
        <v>3428.3800696411358</v>
      </c>
      <c r="H69" s="42">
        <v>8.0765774976054026</v>
      </c>
    </row>
    <row r="70" spans="1:8" x14ac:dyDescent="0.3">
      <c r="A70" s="1">
        <v>2004</v>
      </c>
      <c r="B70" s="1" t="s">
        <v>62</v>
      </c>
      <c r="C70" s="17">
        <v>4272.7392578125</v>
      </c>
      <c r="D70" s="17">
        <v>4.7839142382144928E-2</v>
      </c>
      <c r="E70" s="42">
        <v>39732.279376712911</v>
      </c>
      <c r="F70" s="42">
        <v>90.627041309519768</v>
      </c>
      <c r="G70" s="42">
        <v>3608.2763931874842</v>
      </c>
      <c r="H70" s="42">
        <v>8.2302706734017939</v>
      </c>
    </row>
    <row r="71" spans="1:8" x14ac:dyDescent="0.3">
      <c r="A71" s="1">
        <v>2005</v>
      </c>
      <c r="B71" s="1" t="s">
        <v>62</v>
      </c>
      <c r="C71" s="17">
        <v>2788.4765625</v>
      </c>
      <c r="D71" s="17">
        <v>2.380000427365303E-2</v>
      </c>
      <c r="E71" s="42">
        <v>39345.585681221848</v>
      </c>
      <c r="F71" s="42">
        <v>88.840384884490902</v>
      </c>
      <c r="G71" s="42">
        <v>3891.4188853042242</v>
      </c>
      <c r="H71" s="42">
        <v>8.7866312200354528</v>
      </c>
    </row>
    <row r="72" spans="1:8" x14ac:dyDescent="0.3">
      <c r="A72" s="1">
        <v>2006</v>
      </c>
      <c r="B72" s="1" t="s">
        <v>62</v>
      </c>
      <c r="C72" s="17">
        <v>1652.8162841796875</v>
      </c>
      <c r="D72" s="17">
        <v>9.1348085552453995E-3</v>
      </c>
      <c r="E72" s="42">
        <v>43473.279634115563</v>
      </c>
      <c r="F72" s="42">
        <v>89.54765112380197</v>
      </c>
      <c r="G72" s="42">
        <v>4313.2520615274116</v>
      </c>
      <c r="H72" s="42">
        <v>8.8845744803567577</v>
      </c>
    </row>
    <row r="73" spans="1:8" x14ac:dyDescent="0.3">
      <c r="A73" s="1">
        <v>2007</v>
      </c>
      <c r="B73" s="1" t="s">
        <v>62</v>
      </c>
      <c r="C73" s="17">
        <v>974.24481201171875</v>
      </c>
      <c r="D73" s="17">
        <v>2.1958915516734123E-2</v>
      </c>
      <c r="E73" s="42">
        <v>45315.634077483453</v>
      </c>
      <c r="F73" s="42">
        <v>88.149602639773207</v>
      </c>
      <c r="G73" s="42">
        <v>3956.0973940313106</v>
      </c>
      <c r="H73" s="42">
        <v>7.6955430589766225</v>
      </c>
    </row>
    <row r="74" spans="1:8" x14ac:dyDescent="0.3">
      <c r="A74" s="1">
        <v>2008</v>
      </c>
      <c r="B74" s="1" t="s">
        <v>62</v>
      </c>
      <c r="C74" s="17">
        <v>737.569091796875</v>
      </c>
      <c r="D74" s="17">
        <v>1.3822729699313641E-2</v>
      </c>
      <c r="E74" s="42">
        <v>49704.360681096558</v>
      </c>
      <c r="F74" s="42">
        <v>88.50628350660908</v>
      </c>
      <c r="G74" s="42">
        <v>4161.7460284094905</v>
      </c>
      <c r="H74" s="42">
        <v>7.4106309552232323</v>
      </c>
    </row>
    <row r="75" spans="1:8" x14ac:dyDescent="0.3">
      <c r="A75" s="1">
        <v>2009</v>
      </c>
      <c r="B75" s="1" t="s">
        <v>62</v>
      </c>
      <c r="C75" s="17">
        <v>679.04583740234375</v>
      </c>
      <c r="D75" s="17">
        <v>5.1767285913228989E-3</v>
      </c>
      <c r="E75" s="42">
        <v>47725.263266659167</v>
      </c>
      <c r="F75" s="42">
        <v>85.502816123688575</v>
      </c>
      <c r="G75" s="42">
        <v>4803.1749222943135</v>
      </c>
      <c r="H75" s="42">
        <v>8.605190502484815</v>
      </c>
    </row>
    <row r="76" spans="1:8" x14ac:dyDescent="0.3">
      <c r="A76" s="1">
        <v>2010</v>
      </c>
      <c r="B76" s="1" t="s">
        <v>62</v>
      </c>
      <c r="C76" s="17">
        <v>620.0423583984375</v>
      </c>
      <c r="D76" s="17">
        <v>7.4364119209349155E-3</v>
      </c>
      <c r="E76" s="42">
        <v>49977.301025168257</v>
      </c>
      <c r="F76" s="42">
        <v>85.748044918920058</v>
      </c>
      <c r="G76" s="42">
        <v>4640.9525299224106</v>
      </c>
      <c r="H76" s="42">
        <v>7.9626670076072363</v>
      </c>
    </row>
    <row r="77" spans="1:8" x14ac:dyDescent="0.3">
      <c r="A77" s="1">
        <v>2011</v>
      </c>
      <c r="B77" s="1" t="s">
        <v>62</v>
      </c>
      <c r="C77" s="17">
        <v>570.95880126953125</v>
      </c>
      <c r="D77" s="17">
        <v>2.6746024377644062E-3</v>
      </c>
      <c r="E77" s="42">
        <v>55447.227531236858</v>
      </c>
      <c r="F77" s="42">
        <v>85.622156265417843</v>
      </c>
      <c r="G77" s="42">
        <v>5159.75391540275</v>
      </c>
      <c r="H77" s="42">
        <v>7.9677429459719802</v>
      </c>
    </row>
    <row r="78" spans="1:8" x14ac:dyDescent="0.3">
      <c r="A78" s="1">
        <v>2012</v>
      </c>
      <c r="B78" s="1" t="s">
        <v>62</v>
      </c>
      <c r="C78" s="17">
        <v>413.988525390625</v>
      </c>
      <c r="D78" s="17">
        <v>-2.4718851782381535E-3</v>
      </c>
      <c r="E78" s="42">
        <v>58854.948935904322</v>
      </c>
      <c r="F78" s="42">
        <v>86.137225995118072</v>
      </c>
      <c r="G78" s="42">
        <v>5197.8695893821605</v>
      </c>
      <c r="H78" s="42">
        <v>7.6073478205097214</v>
      </c>
    </row>
    <row r="79" spans="1:8" x14ac:dyDescent="0.3">
      <c r="A79" s="1">
        <v>2013</v>
      </c>
      <c r="B79" s="1" t="s">
        <v>62</v>
      </c>
      <c r="C79" s="17">
        <v>281.98812866210938</v>
      </c>
      <c r="D79" s="17">
        <v>-4.0791411884129047E-3</v>
      </c>
      <c r="E79" s="42">
        <v>59434.23633442296</v>
      </c>
      <c r="F79" s="42">
        <v>85.965963611381795</v>
      </c>
      <c r="G79" s="42">
        <v>5259.4008004382349</v>
      </c>
      <c r="H79" s="42">
        <v>7.6072224649125761</v>
      </c>
    </row>
    <row r="80" spans="1:8" x14ac:dyDescent="0.3">
      <c r="A80" s="1">
        <v>2014</v>
      </c>
      <c r="B80" s="1" t="s">
        <v>62</v>
      </c>
      <c r="C80" s="17">
        <v>259.88677978515625</v>
      </c>
      <c r="D80" s="17">
        <v>-2.0253574475646019E-3</v>
      </c>
      <c r="E80" s="42">
        <v>64351.722693213174</v>
      </c>
      <c r="F80" s="42">
        <v>86.816558911512104</v>
      </c>
      <c r="G80" s="42">
        <v>5246.9860067021382</v>
      </c>
      <c r="H80" s="42">
        <v>7.0786802698411311</v>
      </c>
    </row>
    <row r="81" spans="1:8" x14ac:dyDescent="0.3">
      <c r="A81" s="1">
        <v>2015</v>
      </c>
      <c r="B81" s="1" t="s">
        <v>62</v>
      </c>
      <c r="C81" s="17">
        <v>260.5262451171875</v>
      </c>
      <c r="D81" s="17">
        <v>-7.7523109503090382E-3</v>
      </c>
      <c r="E81" s="42">
        <v>66715.7632551719</v>
      </c>
      <c r="F81" s="42">
        <v>85.170297939362115</v>
      </c>
      <c r="G81" s="42">
        <v>5084.035972443512</v>
      </c>
      <c r="H81" s="42">
        <v>6.4903530647066541</v>
      </c>
    </row>
    <row r="82" spans="1:8" x14ac:dyDescent="0.3">
      <c r="A82" s="1">
        <v>2016</v>
      </c>
      <c r="B82" s="1" t="s">
        <v>62</v>
      </c>
      <c r="C82" s="17">
        <v>259.54998779296875</v>
      </c>
      <c r="D82" s="17">
        <v>-1.5681572258472443E-2</v>
      </c>
      <c r="E82" s="42">
        <v>70898.931796301476</v>
      </c>
      <c r="F82" s="42">
        <v>84.931556998694802</v>
      </c>
      <c r="G82" s="42">
        <v>6002.9926284834346</v>
      </c>
      <c r="H82" s="42">
        <v>7.1911310603890097</v>
      </c>
    </row>
    <row r="83" spans="1:8" x14ac:dyDescent="0.3">
      <c r="A83" s="1">
        <v>2017</v>
      </c>
      <c r="B83" s="1" t="s">
        <v>62</v>
      </c>
      <c r="C83" s="17">
        <v>260.303466796875</v>
      </c>
      <c r="D83" s="17">
        <v>-1.458995696157217E-2</v>
      </c>
      <c r="E83" s="42">
        <v>78537.673011302963</v>
      </c>
      <c r="F83" s="42">
        <v>85.035319019644604</v>
      </c>
      <c r="G83" s="42">
        <v>6217.7867617434904</v>
      </c>
      <c r="H83" s="42">
        <v>6.732202019849594</v>
      </c>
    </row>
    <row r="84" spans="1:8" x14ac:dyDescent="0.3">
      <c r="A84" s="1">
        <v>2018</v>
      </c>
      <c r="B84" s="1" t="s">
        <v>62</v>
      </c>
      <c r="C84" s="17">
        <v>264.40859985351563</v>
      </c>
      <c r="D84" s="17">
        <v>-1.3608328066766262E-2</v>
      </c>
      <c r="E84" s="42">
        <v>83723.70272529732</v>
      </c>
      <c r="F84" s="42">
        <v>85.399847159482562</v>
      </c>
      <c r="G84" s="42">
        <v>7106.4201993603492</v>
      </c>
      <c r="H84" s="42">
        <v>7.2486903842233064</v>
      </c>
    </row>
    <row r="85" spans="1:8" x14ac:dyDescent="0.3">
      <c r="A85" s="1">
        <v>2019</v>
      </c>
      <c r="B85" s="1" t="s">
        <v>62</v>
      </c>
      <c r="C85" s="17">
        <v>265.12277221679688</v>
      </c>
      <c r="D85" s="17">
        <v>-1.7195267602801323E-2</v>
      </c>
      <c r="E85" s="42">
        <v>89671.111758273706</v>
      </c>
      <c r="F85" s="42">
        <v>84.874931425918902</v>
      </c>
      <c r="G85" s="42">
        <v>7570.7937133245823</v>
      </c>
      <c r="H85" s="42">
        <v>7.1658596024813264</v>
      </c>
    </row>
    <row r="86" spans="1:8" x14ac:dyDescent="0.3">
      <c r="A86" s="1">
        <v>2020</v>
      </c>
      <c r="B86" s="1" t="s">
        <v>62</v>
      </c>
      <c r="C86" s="17">
        <v>271.89453125</v>
      </c>
      <c r="D86" s="17">
        <v>-1.8905237317085266E-2</v>
      </c>
      <c r="E86" s="42">
        <v>83914.794332024641</v>
      </c>
      <c r="F86" s="42">
        <v>83.50320982092579</v>
      </c>
      <c r="G86" s="42">
        <v>7424.6356788357771</v>
      </c>
      <c r="H86" s="42">
        <v>7.3882193940759091</v>
      </c>
    </row>
    <row r="87" spans="1:8" x14ac:dyDescent="0.3">
      <c r="A87" s="1">
        <v>2021</v>
      </c>
      <c r="B87" s="1" t="s">
        <v>62</v>
      </c>
      <c r="C87" s="17">
        <v>369.86724853515625</v>
      </c>
      <c r="D87" s="17">
        <v>-1.1650289408862591E-2</v>
      </c>
      <c r="E87" s="42">
        <v>89229.334070882454</v>
      </c>
      <c r="F87" s="42">
        <v>82.678368846431013</v>
      </c>
      <c r="G87" s="42">
        <v>7873.4342065563415</v>
      </c>
      <c r="H87" s="42">
        <v>7.2953889457547341</v>
      </c>
    </row>
    <row r="88" spans="1:8" x14ac:dyDescent="0.3">
      <c r="A88" s="1">
        <v>2022</v>
      </c>
      <c r="B88" s="1" t="s">
        <v>62</v>
      </c>
      <c r="C88" s="17">
        <v>1452.2435302734375</v>
      </c>
      <c r="D88" s="17">
        <v>-2.6824936270713806E-2</v>
      </c>
      <c r="E88" s="42">
        <v>0</v>
      </c>
      <c r="F88" s="42">
        <v>0</v>
      </c>
      <c r="G88" s="42">
        <v>0</v>
      </c>
      <c r="H88" s="42">
        <v>0</v>
      </c>
    </row>
    <row r="89" spans="1:8" x14ac:dyDescent="0.3">
      <c r="A89" s="1">
        <v>1994</v>
      </c>
      <c r="B89" s="1" t="s">
        <v>63</v>
      </c>
      <c r="C89" s="41"/>
      <c r="D89" s="41"/>
      <c r="E89" s="42">
        <v>5513.5101402248774</v>
      </c>
      <c r="F89" s="42">
        <v>87.655030914901047</v>
      </c>
      <c r="G89" s="42">
        <v>618.54774486274721</v>
      </c>
      <c r="H89" s="42">
        <v>9.8338119127998969</v>
      </c>
    </row>
    <row r="90" spans="1:8" x14ac:dyDescent="0.3">
      <c r="A90" s="1">
        <v>1995</v>
      </c>
      <c r="B90" s="1" t="s">
        <v>63</v>
      </c>
      <c r="C90" s="41"/>
      <c r="D90" s="41"/>
      <c r="E90" s="42">
        <v>5444.2830933647037</v>
      </c>
      <c r="F90" s="42">
        <v>85.832003898999773</v>
      </c>
      <c r="G90" s="42">
        <v>606.36015571427413</v>
      </c>
      <c r="H90" s="42">
        <v>9.5595887203030259</v>
      </c>
    </row>
    <row r="91" spans="1:8" x14ac:dyDescent="0.3">
      <c r="A91" s="1">
        <v>1996</v>
      </c>
      <c r="B91" s="1" t="s">
        <v>63</v>
      </c>
      <c r="C91" s="41"/>
      <c r="D91" s="41"/>
      <c r="E91" s="42">
        <v>5663.0670212828099</v>
      </c>
      <c r="F91" s="42">
        <v>85.391045157531678</v>
      </c>
      <c r="G91" s="42">
        <v>579.20128286131273</v>
      </c>
      <c r="H91" s="42">
        <v>8.7335365649455401</v>
      </c>
    </row>
    <row r="92" spans="1:8" x14ac:dyDescent="0.3">
      <c r="A92" s="1">
        <v>1997</v>
      </c>
      <c r="B92" s="1" t="s">
        <v>63</v>
      </c>
      <c r="C92" s="41"/>
      <c r="D92" s="41"/>
      <c r="E92" s="42">
        <v>5610.7220815136134</v>
      </c>
      <c r="F92" s="42">
        <v>83.937996875645069</v>
      </c>
      <c r="G92" s="42">
        <v>556.25912704083828</v>
      </c>
      <c r="H92" s="42">
        <v>8.3217946263000364</v>
      </c>
    </row>
    <row r="93" spans="1:8" x14ac:dyDescent="0.3">
      <c r="A93" s="1">
        <v>1998</v>
      </c>
      <c r="B93" s="1" t="s">
        <v>63</v>
      </c>
      <c r="C93" s="41"/>
      <c r="D93" s="41"/>
      <c r="E93" s="42">
        <v>5245.3077305546813</v>
      </c>
      <c r="F93" s="42">
        <v>75.827737177495607</v>
      </c>
      <c r="G93" s="42">
        <v>614.42572057579139</v>
      </c>
      <c r="H93" s="42">
        <v>8.8823219624499714</v>
      </c>
    </row>
    <row r="94" spans="1:8" x14ac:dyDescent="0.3">
      <c r="A94" s="1">
        <v>1999</v>
      </c>
      <c r="B94" s="1" t="s">
        <v>63</v>
      </c>
      <c r="C94" s="41"/>
      <c r="D94" s="41"/>
      <c r="E94" s="42">
        <v>5520.9331266985919</v>
      </c>
      <c r="F94" s="42">
        <v>78.331136642141047</v>
      </c>
      <c r="G94" s="42">
        <v>607.70901649578479</v>
      </c>
      <c r="H94" s="42">
        <v>8.6221906546181692</v>
      </c>
    </row>
    <row r="95" spans="1:8" x14ac:dyDescent="0.3">
      <c r="A95" s="1">
        <v>2000</v>
      </c>
      <c r="B95" s="1" t="s">
        <v>63</v>
      </c>
      <c r="C95" s="41"/>
      <c r="D95" s="41"/>
      <c r="E95" s="42">
        <v>6052.3806805673948</v>
      </c>
      <c r="F95" s="42">
        <v>78.117204655672026</v>
      </c>
      <c r="G95" s="42">
        <v>639.26706709784935</v>
      </c>
      <c r="H95" s="42">
        <v>8.2509278490117026</v>
      </c>
    </row>
    <row r="96" spans="1:8" x14ac:dyDescent="0.3">
      <c r="A96" s="1">
        <v>2001</v>
      </c>
      <c r="B96" s="1" t="s">
        <v>63</v>
      </c>
      <c r="C96" s="41"/>
      <c r="D96" s="41"/>
      <c r="E96" s="42">
        <v>6278.7841234367525</v>
      </c>
      <c r="F96" s="42">
        <v>76.944771397909022</v>
      </c>
      <c r="G96" s="42">
        <v>627.36367231650706</v>
      </c>
      <c r="H96" s="42">
        <v>7.6881691424237104</v>
      </c>
    </row>
    <row r="97" spans="1:8" x14ac:dyDescent="0.3">
      <c r="A97" s="1">
        <v>2002</v>
      </c>
      <c r="B97" s="1" t="s">
        <v>63</v>
      </c>
      <c r="C97" s="41"/>
      <c r="D97" s="41"/>
      <c r="E97" s="42">
        <v>6259.687525196864</v>
      </c>
      <c r="F97" s="42">
        <v>73.050152192282354</v>
      </c>
      <c r="G97" s="42">
        <v>584.4144653040247</v>
      </c>
      <c r="H97" s="42">
        <v>6.8200793509237814</v>
      </c>
    </row>
    <row r="98" spans="1:8" x14ac:dyDescent="0.3">
      <c r="A98" s="1">
        <v>2003</v>
      </c>
      <c r="B98" s="1" t="s">
        <v>63</v>
      </c>
      <c r="C98" s="41"/>
      <c r="D98" s="41"/>
      <c r="E98" s="42">
        <v>6132.1774093137792</v>
      </c>
      <c r="F98" s="42">
        <v>73.229190496154231</v>
      </c>
      <c r="G98" s="42">
        <v>573.67213436938789</v>
      </c>
      <c r="H98" s="42">
        <v>6.8506736198247653</v>
      </c>
    </row>
    <row r="99" spans="1:8" x14ac:dyDescent="0.3">
      <c r="A99" s="1">
        <v>2004</v>
      </c>
      <c r="B99" s="1" t="s">
        <v>63</v>
      </c>
      <c r="C99" s="41"/>
      <c r="D99" s="41"/>
      <c r="E99" s="42">
        <v>6108.9644785657811</v>
      </c>
      <c r="F99" s="42">
        <v>71.354122158216597</v>
      </c>
      <c r="G99" s="42">
        <v>426.76442369512972</v>
      </c>
      <c r="H99" s="42">
        <v>4.9847074619547227</v>
      </c>
    </row>
    <row r="100" spans="1:8" x14ac:dyDescent="0.3">
      <c r="A100" s="1">
        <v>2005</v>
      </c>
      <c r="B100" s="1" t="s">
        <v>63</v>
      </c>
      <c r="C100" s="41"/>
      <c r="D100" s="41"/>
      <c r="E100" s="42">
        <v>6506.762114387795</v>
      </c>
      <c r="F100" s="42">
        <v>70.829010623737105</v>
      </c>
      <c r="G100" s="42">
        <v>452.24215333178961</v>
      </c>
      <c r="H100" s="42">
        <v>4.9228577470213644</v>
      </c>
    </row>
    <row r="101" spans="1:8" x14ac:dyDescent="0.3">
      <c r="A101" s="1">
        <v>2006</v>
      </c>
      <c r="B101" s="1" t="s">
        <v>63</v>
      </c>
      <c r="C101" s="41"/>
      <c r="D101" s="41"/>
      <c r="E101" s="42">
        <v>7037.9360350265406</v>
      </c>
      <c r="F101" s="42">
        <v>70.535087896760899</v>
      </c>
      <c r="G101" s="42">
        <v>413.087760545035</v>
      </c>
      <c r="H101" s="42">
        <v>4.1400179476070349</v>
      </c>
    </row>
    <row r="102" spans="1:8" x14ac:dyDescent="0.3">
      <c r="A102" s="1">
        <v>2007</v>
      </c>
      <c r="B102" s="1" t="s">
        <v>63</v>
      </c>
      <c r="C102" s="41"/>
      <c r="D102" s="41"/>
      <c r="E102" s="42">
        <v>8127.1921576185659</v>
      </c>
      <c r="F102" s="42">
        <v>69.55799760965445</v>
      </c>
      <c r="G102" s="42">
        <v>520.88671701303508</v>
      </c>
      <c r="H102" s="42">
        <v>4.4581002041312781</v>
      </c>
    </row>
    <row r="103" spans="1:8" x14ac:dyDescent="0.3">
      <c r="A103" s="1">
        <v>2008</v>
      </c>
      <c r="B103" s="1" t="s">
        <v>63</v>
      </c>
      <c r="C103" s="41"/>
      <c r="D103" s="41"/>
      <c r="E103" s="42">
        <v>9236.1276942510412</v>
      </c>
      <c r="F103" s="42">
        <v>71.149971002526229</v>
      </c>
      <c r="G103" s="42">
        <v>612.61137366645823</v>
      </c>
      <c r="H103" s="42">
        <v>4.7192159869462227</v>
      </c>
    </row>
    <row r="104" spans="1:8" x14ac:dyDescent="0.3">
      <c r="A104" s="1">
        <v>2009</v>
      </c>
      <c r="B104" s="1" t="s">
        <v>63</v>
      </c>
      <c r="C104" s="41"/>
      <c r="D104" s="41"/>
      <c r="E104" s="42">
        <v>9245.1480519995184</v>
      </c>
      <c r="F104" s="42">
        <v>69.653548998349308</v>
      </c>
      <c r="G104" s="42">
        <v>691.64887897433016</v>
      </c>
      <c r="H104" s="42">
        <v>5.2109278088707862</v>
      </c>
    </row>
    <row r="105" spans="1:8" x14ac:dyDescent="0.3">
      <c r="A105" s="1">
        <v>2010</v>
      </c>
      <c r="B105" s="1" t="s">
        <v>63</v>
      </c>
      <c r="C105" s="41"/>
      <c r="D105" s="41"/>
      <c r="E105" s="42">
        <v>9800.1678387858028</v>
      </c>
      <c r="F105" s="42">
        <v>71.63207047791893</v>
      </c>
      <c r="G105" s="42">
        <v>720.58346020393628</v>
      </c>
      <c r="H105" s="42">
        <v>5.2669388989715671</v>
      </c>
    </row>
    <row r="106" spans="1:8" x14ac:dyDescent="0.3">
      <c r="A106" s="1">
        <v>2011</v>
      </c>
      <c r="B106" s="1" t="s">
        <v>63</v>
      </c>
      <c r="C106" s="41"/>
      <c r="D106" s="41"/>
      <c r="E106" s="42">
        <v>10501.6956788482</v>
      </c>
      <c r="F106" s="42">
        <v>73.600731619447046</v>
      </c>
      <c r="G106" s="42">
        <v>762.36972458685898</v>
      </c>
      <c r="H106" s="42">
        <v>5.3430389919909844</v>
      </c>
    </row>
    <row r="107" spans="1:8" x14ac:dyDescent="0.3">
      <c r="A107" s="1">
        <v>2012</v>
      </c>
      <c r="B107" s="1" t="s">
        <v>63</v>
      </c>
      <c r="C107" s="41"/>
      <c r="D107" s="41"/>
      <c r="E107" s="42">
        <v>11035.38228153698</v>
      </c>
      <c r="F107" s="42">
        <v>74.289649956784785</v>
      </c>
      <c r="G107" s="42">
        <v>771.53390755846624</v>
      </c>
      <c r="H107" s="42">
        <v>5.1939282627484866</v>
      </c>
    </row>
    <row r="108" spans="1:8" x14ac:dyDescent="0.3">
      <c r="A108" s="1">
        <v>2013</v>
      </c>
      <c r="B108" s="1" t="s">
        <v>63</v>
      </c>
      <c r="C108" s="41"/>
      <c r="D108" s="41"/>
      <c r="E108" s="42">
        <v>11228.953691965055</v>
      </c>
      <c r="F108" s="42">
        <v>72.115083098149896</v>
      </c>
      <c r="G108" s="42">
        <v>738.23477123559087</v>
      </c>
      <c r="H108" s="42">
        <v>4.7411240026479922</v>
      </c>
    </row>
    <row r="109" spans="1:8" x14ac:dyDescent="0.3">
      <c r="A109" s="1">
        <v>2014</v>
      </c>
      <c r="B109" s="1" t="s">
        <v>63</v>
      </c>
      <c r="C109" s="41"/>
      <c r="D109" s="41"/>
      <c r="E109" s="42">
        <v>11810.942251724684</v>
      </c>
      <c r="F109" s="42">
        <v>70.771619017945326</v>
      </c>
      <c r="G109" s="42">
        <v>691.71286144804435</v>
      </c>
      <c r="H109" s="42">
        <v>4.1447699986057751</v>
      </c>
    </row>
    <row r="110" spans="1:8" x14ac:dyDescent="0.3">
      <c r="A110" s="1">
        <v>2015</v>
      </c>
      <c r="B110" s="1" t="s">
        <v>63</v>
      </c>
      <c r="C110" s="41"/>
      <c r="D110" s="41"/>
      <c r="E110" s="42">
        <v>12223.065863291402</v>
      </c>
      <c r="F110" s="42">
        <v>70.066892227464621</v>
      </c>
      <c r="G110" s="42">
        <v>729.3958298325864</v>
      </c>
      <c r="H110" s="42">
        <v>4.1811522224981372</v>
      </c>
    </row>
    <row r="111" spans="1:8" x14ac:dyDescent="0.3">
      <c r="A111" s="1">
        <v>2016</v>
      </c>
      <c r="B111" s="1" t="s">
        <v>63</v>
      </c>
      <c r="C111" s="41"/>
      <c r="D111" s="41"/>
      <c r="E111" s="42">
        <v>14035.899469665548</v>
      </c>
      <c r="F111" s="42">
        <v>69.794329948277266</v>
      </c>
      <c r="G111" s="42">
        <v>841.7175643306515</v>
      </c>
      <c r="H111" s="42">
        <v>4.1854897532657835</v>
      </c>
    </row>
    <row r="112" spans="1:8" x14ac:dyDescent="0.3">
      <c r="A112" s="1">
        <v>2017</v>
      </c>
      <c r="B112" s="1" t="s">
        <v>63</v>
      </c>
      <c r="C112" s="41"/>
      <c r="D112" s="41"/>
      <c r="E112" s="42">
        <v>14716.727972934556</v>
      </c>
      <c r="F112" s="42">
        <v>68.416087766695995</v>
      </c>
      <c r="G112" s="42">
        <v>868.47282798334629</v>
      </c>
      <c r="H112" s="42">
        <v>4.0374132980900157</v>
      </c>
    </row>
    <row r="113" spans="1:8" x14ac:dyDescent="0.3">
      <c r="A113" s="1">
        <v>2018</v>
      </c>
      <c r="B113" s="1" t="s">
        <v>63</v>
      </c>
      <c r="C113" s="41"/>
      <c r="D113" s="41"/>
      <c r="E113" s="42">
        <v>15732.045451220865</v>
      </c>
      <c r="F113" s="42">
        <v>67.25833748639468</v>
      </c>
      <c r="G113" s="42">
        <v>895.40558904092859</v>
      </c>
      <c r="H113" s="42">
        <v>3.8280776318406344</v>
      </c>
    </row>
    <row r="114" spans="1:8" x14ac:dyDescent="0.3">
      <c r="A114" s="1">
        <v>2019</v>
      </c>
      <c r="B114" s="1" t="s">
        <v>63</v>
      </c>
      <c r="C114" s="41"/>
      <c r="D114" s="41"/>
      <c r="E114" s="42">
        <v>16957.999016493191</v>
      </c>
      <c r="F114" s="42">
        <v>66.168754910569021</v>
      </c>
      <c r="G114" s="42">
        <v>1013.9750020457734</v>
      </c>
      <c r="H114" s="42">
        <v>3.9564493033969415</v>
      </c>
    </row>
    <row r="115" spans="1:8" x14ac:dyDescent="0.3">
      <c r="A115" s="1">
        <v>2020</v>
      </c>
      <c r="B115" s="1" t="s">
        <v>63</v>
      </c>
      <c r="C115" s="41"/>
      <c r="D115" s="41"/>
      <c r="E115" s="42">
        <v>16706.42809482916</v>
      </c>
      <c r="F115" s="42">
        <v>68.295267315973376</v>
      </c>
      <c r="G115" s="42">
        <v>1193.171806804897</v>
      </c>
      <c r="H115" s="42">
        <v>4.8776427275226411</v>
      </c>
    </row>
    <row r="116" spans="1:8" x14ac:dyDescent="0.3">
      <c r="A116" s="1">
        <v>2021</v>
      </c>
      <c r="B116" s="1" t="s">
        <v>63</v>
      </c>
      <c r="C116" s="41"/>
      <c r="D116" s="41"/>
      <c r="E116" s="42">
        <v>17591.595537042231</v>
      </c>
      <c r="F116" s="42">
        <v>69.4255561522709</v>
      </c>
      <c r="G116" s="42">
        <v>1252.1178545034566</v>
      </c>
      <c r="H116" s="42">
        <v>4.9415062001650893</v>
      </c>
    </row>
    <row r="117" spans="1:8" x14ac:dyDescent="0.3">
      <c r="A117" s="1">
        <v>2022</v>
      </c>
      <c r="B117" s="1" t="s">
        <v>63</v>
      </c>
      <c r="C117" s="41"/>
      <c r="D117" s="41"/>
      <c r="E117" s="42">
        <v>0</v>
      </c>
      <c r="F117" s="42">
        <v>0</v>
      </c>
      <c r="G117" s="42">
        <v>0</v>
      </c>
      <c r="H117" s="42">
        <v>0</v>
      </c>
    </row>
    <row r="118" spans="1:8" x14ac:dyDescent="0.3">
      <c r="A118" s="1">
        <v>1994</v>
      </c>
      <c r="B118" s="1" t="s">
        <v>64</v>
      </c>
      <c r="C118" s="41"/>
      <c r="D118" s="41"/>
      <c r="E118" s="42">
        <v>0</v>
      </c>
      <c r="F118" s="42">
        <v>0</v>
      </c>
      <c r="G118" s="42">
        <v>0</v>
      </c>
      <c r="H118" s="42">
        <v>0</v>
      </c>
    </row>
    <row r="119" spans="1:8" x14ac:dyDescent="0.3">
      <c r="A119" s="1">
        <v>1995</v>
      </c>
      <c r="B119" s="1" t="s">
        <v>64</v>
      </c>
      <c r="C119" s="41"/>
      <c r="D119" s="41"/>
      <c r="E119" s="42">
        <v>0</v>
      </c>
      <c r="F119" s="42">
        <v>0</v>
      </c>
      <c r="G119" s="42">
        <v>0</v>
      </c>
      <c r="H119" s="42">
        <v>0</v>
      </c>
    </row>
    <row r="120" spans="1:8" x14ac:dyDescent="0.3">
      <c r="A120" s="1">
        <v>1996</v>
      </c>
      <c r="B120" s="1" t="s">
        <v>64</v>
      </c>
      <c r="C120" s="41"/>
      <c r="D120" s="41"/>
      <c r="E120" s="42">
        <v>0</v>
      </c>
      <c r="F120" s="42">
        <v>0</v>
      </c>
      <c r="G120" s="42">
        <v>0</v>
      </c>
      <c r="H120" s="42">
        <v>0</v>
      </c>
    </row>
    <row r="121" spans="1:8" x14ac:dyDescent="0.3">
      <c r="A121" s="1">
        <v>1997</v>
      </c>
      <c r="B121" s="1" t="s">
        <v>64</v>
      </c>
      <c r="C121" s="41"/>
      <c r="D121" s="41"/>
      <c r="E121" s="42">
        <v>0</v>
      </c>
      <c r="F121" s="42">
        <v>0</v>
      </c>
      <c r="G121" s="42">
        <v>0</v>
      </c>
      <c r="H121" s="42">
        <v>0</v>
      </c>
    </row>
    <row r="122" spans="1:8" x14ac:dyDescent="0.3">
      <c r="A122" s="1">
        <v>1998</v>
      </c>
      <c r="B122" s="1" t="s">
        <v>64</v>
      </c>
      <c r="C122" s="41"/>
      <c r="D122" s="41"/>
      <c r="E122" s="42">
        <v>0</v>
      </c>
      <c r="F122" s="42">
        <v>0</v>
      </c>
      <c r="G122" s="42">
        <v>0</v>
      </c>
      <c r="H122" s="42">
        <v>0</v>
      </c>
    </row>
    <row r="123" spans="1:8" x14ac:dyDescent="0.3">
      <c r="A123" s="1">
        <v>1999</v>
      </c>
      <c r="B123" s="1" t="s">
        <v>64</v>
      </c>
      <c r="C123" s="41"/>
      <c r="D123" s="41"/>
      <c r="E123" s="42">
        <v>0</v>
      </c>
      <c r="F123" s="42">
        <v>0</v>
      </c>
      <c r="G123" s="42">
        <v>0</v>
      </c>
      <c r="H123" s="42">
        <v>0</v>
      </c>
    </row>
    <row r="124" spans="1:8" x14ac:dyDescent="0.3">
      <c r="A124" s="1">
        <v>2000</v>
      </c>
      <c r="B124" s="1" t="s">
        <v>64</v>
      </c>
      <c r="C124" s="41"/>
      <c r="D124" s="41"/>
      <c r="E124" s="42">
        <v>0</v>
      </c>
      <c r="F124" s="42">
        <v>0</v>
      </c>
      <c r="G124" s="42">
        <v>0</v>
      </c>
      <c r="H124" s="42">
        <v>0</v>
      </c>
    </row>
    <row r="125" spans="1:8" x14ac:dyDescent="0.3">
      <c r="A125" s="1">
        <v>2001</v>
      </c>
      <c r="B125" s="1" t="s">
        <v>64</v>
      </c>
      <c r="C125" s="41"/>
      <c r="D125" s="41"/>
      <c r="E125" s="42">
        <v>0</v>
      </c>
      <c r="F125" s="42">
        <v>0</v>
      </c>
      <c r="G125" s="42">
        <v>0</v>
      </c>
      <c r="H125" s="42">
        <v>0</v>
      </c>
    </row>
    <row r="126" spans="1:8" x14ac:dyDescent="0.3">
      <c r="A126" s="1">
        <v>2002</v>
      </c>
      <c r="B126" s="1" t="s">
        <v>64</v>
      </c>
      <c r="C126" s="41"/>
      <c r="D126" s="41"/>
      <c r="E126" s="42">
        <v>0</v>
      </c>
      <c r="F126" s="42">
        <v>0</v>
      </c>
      <c r="G126" s="42">
        <v>0</v>
      </c>
      <c r="H126" s="42">
        <v>0</v>
      </c>
    </row>
    <row r="127" spans="1:8" x14ac:dyDescent="0.3">
      <c r="A127" s="1">
        <v>2003</v>
      </c>
      <c r="B127" s="1" t="s">
        <v>64</v>
      </c>
      <c r="C127" s="41"/>
      <c r="D127" s="41"/>
      <c r="E127" s="42">
        <v>0</v>
      </c>
      <c r="F127" s="42">
        <v>0</v>
      </c>
      <c r="G127" s="42">
        <v>0</v>
      </c>
      <c r="H127" s="42">
        <v>0</v>
      </c>
    </row>
    <row r="128" spans="1:8" x14ac:dyDescent="0.3">
      <c r="A128" s="1">
        <v>2004</v>
      </c>
      <c r="B128" s="1" t="s">
        <v>64</v>
      </c>
      <c r="C128" s="41"/>
      <c r="D128" s="41"/>
      <c r="E128" s="42">
        <v>0</v>
      </c>
      <c r="F128" s="42">
        <v>0</v>
      </c>
      <c r="G128" s="42">
        <v>0</v>
      </c>
      <c r="H128" s="42">
        <v>0</v>
      </c>
    </row>
    <row r="129" spans="1:8" x14ac:dyDescent="0.3">
      <c r="A129" s="1">
        <v>2005</v>
      </c>
      <c r="B129" s="1" t="s">
        <v>64</v>
      </c>
      <c r="C129" s="41"/>
      <c r="D129" s="41"/>
      <c r="E129" s="42">
        <v>0</v>
      </c>
      <c r="F129" s="42">
        <v>0</v>
      </c>
      <c r="G129" s="42">
        <v>0</v>
      </c>
      <c r="H129" s="42">
        <v>0</v>
      </c>
    </row>
    <row r="130" spans="1:8" x14ac:dyDescent="0.3">
      <c r="A130" s="1">
        <v>2006</v>
      </c>
      <c r="B130" s="1" t="s">
        <v>64</v>
      </c>
      <c r="C130" s="41"/>
      <c r="D130" s="41"/>
      <c r="E130" s="42">
        <v>0</v>
      </c>
      <c r="F130" s="42">
        <v>0</v>
      </c>
      <c r="G130" s="42">
        <v>0</v>
      </c>
      <c r="H130" s="42">
        <v>0</v>
      </c>
    </row>
    <row r="131" spans="1:8" x14ac:dyDescent="0.3">
      <c r="A131" s="1">
        <v>2007</v>
      </c>
      <c r="B131" s="1" t="s">
        <v>64</v>
      </c>
      <c r="C131" s="41"/>
      <c r="D131" s="41"/>
      <c r="E131" s="42">
        <v>0</v>
      </c>
      <c r="F131" s="42">
        <v>0</v>
      </c>
      <c r="G131" s="42">
        <v>0</v>
      </c>
      <c r="H131" s="42">
        <v>0</v>
      </c>
    </row>
    <row r="132" spans="1:8" x14ac:dyDescent="0.3">
      <c r="A132" s="1">
        <v>2008</v>
      </c>
      <c r="B132" s="1" t="s">
        <v>64</v>
      </c>
      <c r="C132" s="41"/>
      <c r="D132" s="41"/>
      <c r="E132" s="42">
        <v>0</v>
      </c>
      <c r="F132" s="42">
        <v>0</v>
      </c>
      <c r="G132" s="42">
        <v>0</v>
      </c>
      <c r="H132" s="42">
        <v>0</v>
      </c>
    </row>
    <row r="133" spans="1:8" x14ac:dyDescent="0.3">
      <c r="A133" s="1">
        <v>2009</v>
      </c>
      <c r="B133" s="1" t="s">
        <v>64</v>
      </c>
      <c r="C133" s="41"/>
      <c r="D133" s="41"/>
      <c r="E133" s="42">
        <v>0</v>
      </c>
      <c r="F133" s="42">
        <v>0</v>
      </c>
      <c r="G133" s="42">
        <v>0</v>
      </c>
      <c r="H133" s="42">
        <v>0</v>
      </c>
    </row>
    <row r="134" spans="1:8" x14ac:dyDescent="0.3">
      <c r="A134" s="1">
        <v>2010</v>
      </c>
      <c r="B134" s="1" t="s">
        <v>64</v>
      </c>
      <c r="C134" s="41"/>
      <c r="D134" s="41"/>
      <c r="E134" s="42">
        <v>0</v>
      </c>
      <c r="F134" s="42">
        <v>0</v>
      </c>
      <c r="G134" s="42">
        <v>0</v>
      </c>
      <c r="H134" s="42">
        <v>0</v>
      </c>
    </row>
    <row r="135" spans="1:8" x14ac:dyDescent="0.3">
      <c r="A135" s="1">
        <v>2011</v>
      </c>
      <c r="B135" s="1" t="s">
        <v>64</v>
      </c>
      <c r="C135" s="41"/>
      <c r="D135" s="41"/>
      <c r="E135" s="42">
        <v>0</v>
      </c>
      <c r="F135" s="42">
        <v>0</v>
      </c>
      <c r="G135" s="42">
        <v>0</v>
      </c>
      <c r="H135" s="42">
        <v>0</v>
      </c>
    </row>
    <row r="136" spans="1:8" x14ac:dyDescent="0.3">
      <c r="A136" s="1">
        <v>2012</v>
      </c>
      <c r="B136" s="1" t="s">
        <v>64</v>
      </c>
      <c r="C136" s="41"/>
      <c r="D136" s="41"/>
      <c r="E136" s="42">
        <v>0</v>
      </c>
      <c r="F136" s="42">
        <v>0</v>
      </c>
      <c r="G136" s="42">
        <v>0</v>
      </c>
      <c r="H136" s="42">
        <v>0</v>
      </c>
    </row>
    <row r="137" spans="1:8" x14ac:dyDescent="0.3">
      <c r="A137" s="1">
        <v>2013</v>
      </c>
      <c r="B137" s="1" t="s">
        <v>64</v>
      </c>
      <c r="C137" s="41"/>
      <c r="D137" s="41"/>
      <c r="E137" s="42">
        <v>5893.5112281010961</v>
      </c>
      <c r="F137" s="42">
        <v>50.586084525217764</v>
      </c>
      <c r="G137" s="42">
        <v>360.82721804700589</v>
      </c>
      <c r="H137" s="42">
        <v>3.0971072158296589</v>
      </c>
    </row>
    <row r="138" spans="1:8" x14ac:dyDescent="0.3">
      <c r="A138" s="1">
        <v>2014</v>
      </c>
      <c r="B138" s="1" t="s">
        <v>64</v>
      </c>
      <c r="C138" s="41"/>
      <c r="D138" s="41"/>
      <c r="E138" s="42">
        <v>5921.131336729165</v>
      </c>
      <c r="F138" s="42">
        <v>50.709445150360025</v>
      </c>
      <c r="G138" s="42">
        <v>327.64664945358714</v>
      </c>
      <c r="H138" s="42">
        <v>2.8060144006776788</v>
      </c>
    </row>
    <row r="139" spans="1:8" x14ac:dyDescent="0.3">
      <c r="A139" s="1">
        <v>2015</v>
      </c>
      <c r="B139" s="1" t="s">
        <v>64</v>
      </c>
      <c r="C139" s="41"/>
      <c r="D139" s="41"/>
      <c r="E139" s="42">
        <v>5859.4172392754181</v>
      </c>
      <c r="F139" s="42">
        <v>49.879138202837623</v>
      </c>
      <c r="G139" s="42">
        <v>332.10771963023336</v>
      </c>
      <c r="H139" s="42">
        <v>2.8271150814503416</v>
      </c>
    </row>
    <row r="140" spans="1:8" x14ac:dyDescent="0.3">
      <c r="A140" s="1">
        <v>2016</v>
      </c>
      <c r="B140" s="1" t="s">
        <v>64</v>
      </c>
      <c r="C140" s="41"/>
      <c r="D140" s="41"/>
      <c r="E140" s="42">
        <v>6303.3691804958053</v>
      </c>
      <c r="F140" s="42">
        <v>50.099920063948844</v>
      </c>
      <c r="G140" s="42">
        <v>318.05991277731124</v>
      </c>
      <c r="H140" s="42">
        <v>2.5279776179056754</v>
      </c>
    </row>
    <row r="141" spans="1:8" x14ac:dyDescent="0.3">
      <c r="A141" s="1">
        <v>2017</v>
      </c>
      <c r="B141" s="1" t="s">
        <v>64</v>
      </c>
      <c r="C141" s="41"/>
      <c r="D141" s="41"/>
      <c r="E141" s="42">
        <v>6883.5895761485972</v>
      </c>
      <c r="F141" s="42">
        <v>50.47342270554045</v>
      </c>
      <c r="G141" s="42">
        <v>363.10167897960656</v>
      </c>
      <c r="H141" s="42">
        <v>2.6624167994750163</v>
      </c>
    </row>
    <row r="142" spans="1:8" x14ac:dyDescent="0.3">
      <c r="A142" s="1">
        <v>2018</v>
      </c>
      <c r="B142" s="1" t="s">
        <v>64</v>
      </c>
      <c r="C142" s="41"/>
      <c r="D142" s="41"/>
      <c r="E142" s="42">
        <v>7204.4091468048828</v>
      </c>
      <c r="F142" s="42">
        <v>50.881978541553011</v>
      </c>
      <c r="G142" s="42">
        <v>329.57983230558438</v>
      </c>
      <c r="H142" s="42">
        <v>2.3276959447172212</v>
      </c>
    </row>
    <row r="143" spans="1:8" x14ac:dyDescent="0.3">
      <c r="A143" s="1">
        <v>2019</v>
      </c>
      <c r="B143" s="1" t="s">
        <v>64</v>
      </c>
      <c r="C143" s="41"/>
      <c r="D143" s="41"/>
      <c r="E143" s="42">
        <v>7707.2547762358945</v>
      </c>
      <c r="F143" s="42">
        <v>49.924024987337496</v>
      </c>
      <c r="G143" s="42">
        <v>344.05060211807171</v>
      </c>
      <c r="H143" s="42">
        <v>2.2286003714333953</v>
      </c>
    </row>
    <row r="144" spans="1:8" x14ac:dyDescent="0.3">
      <c r="A144" s="1">
        <v>2020</v>
      </c>
      <c r="B144" s="1" t="s">
        <v>64</v>
      </c>
      <c r="C144" s="41"/>
      <c r="D144" s="41"/>
      <c r="E144" s="42">
        <v>8261.2572514027961</v>
      </c>
      <c r="F144" s="42">
        <v>50.170537599480269</v>
      </c>
      <c r="G144" s="42">
        <v>418.54540623002191</v>
      </c>
      <c r="H144" s="42">
        <v>2.5418223160630178</v>
      </c>
    </row>
    <row r="145" spans="1:8" x14ac:dyDescent="0.3">
      <c r="A145" s="1">
        <v>2021</v>
      </c>
      <c r="B145" s="1" t="s">
        <v>64</v>
      </c>
      <c r="C145" s="41"/>
      <c r="D145" s="41"/>
      <c r="E145" s="42">
        <v>8868.2584945725066</v>
      </c>
      <c r="F145" s="42">
        <v>49.854383813611278</v>
      </c>
      <c r="G145" s="42">
        <v>440.34550249760491</v>
      </c>
      <c r="H145" s="42">
        <v>2.4754751686082157</v>
      </c>
    </row>
    <row r="146" spans="1:8" x14ac:dyDescent="0.3">
      <c r="A146" s="1">
        <v>2022</v>
      </c>
      <c r="B146" s="1" t="s">
        <v>64</v>
      </c>
      <c r="C146" s="41"/>
      <c r="D146" s="41"/>
      <c r="E146" s="42">
        <v>0</v>
      </c>
      <c r="F146" s="42">
        <v>0</v>
      </c>
      <c r="G146" s="42">
        <v>0</v>
      </c>
      <c r="H146" s="42">
        <v>0</v>
      </c>
    </row>
  </sheetData>
  <pageMargins left="0.7" right="0.7" top="0.75" bottom="0.75" header="0.3" footer="0.3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AD4E3-1998-4DF4-9636-B283DB864C4A}">
  <dimension ref="A1:E146"/>
  <sheetViews>
    <sheetView zoomScaleNormal="100" workbookViewId="0">
      <pane xSplit="1" ySplit="1" topLeftCell="B112" activePane="bottomRight" state="frozen"/>
      <selection pane="topRight" activeCell="B1" sqref="B1"/>
      <selection pane="bottomLeft" activeCell="A2" sqref="A2"/>
      <selection pane="bottomRight" sqref="A1:E146"/>
    </sheetView>
  </sheetViews>
  <sheetFormatPr defaultRowHeight="14.4" x14ac:dyDescent="0.3"/>
  <cols>
    <col min="2" max="2" width="8.88671875" style="24"/>
    <col min="3" max="4" width="25.109375" style="40" customWidth="1"/>
    <col min="5" max="5" width="25.109375" customWidth="1"/>
  </cols>
  <sheetData>
    <row r="1" spans="1:5" s="24" customFormat="1" ht="49.8" customHeight="1" x14ac:dyDescent="0.3">
      <c r="A1" s="25" t="s">
        <v>0</v>
      </c>
      <c r="B1" s="25" t="s">
        <v>59</v>
      </c>
      <c r="C1" s="7" t="s">
        <v>10</v>
      </c>
      <c r="D1" s="25" t="s">
        <v>11</v>
      </c>
      <c r="E1" s="25" t="s">
        <v>14</v>
      </c>
    </row>
    <row r="2" spans="1:5" x14ac:dyDescent="0.3">
      <c r="A2" s="1">
        <v>1994</v>
      </c>
      <c r="B2" s="24" t="s">
        <v>60</v>
      </c>
      <c r="C2" s="43">
        <v>3003.58984375</v>
      </c>
      <c r="D2" s="46">
        <v>0.11723024398088455</v>
      </c>
      <c r="E2" s="47">
        <v>0</v>
      </c>
    </row>
    <row r="3" spans="1:5" x14ac:dyDescent="0.3">
      <c r="A3" s="1">
        <v>1995</v>
      </c>
      <c r="B3" s="24" t="s">
        <v>60</v>
      </c>
      <c r="C3" s="43">
        <v>3221.7685546875</v>
      </c>
      <c r="D3" s="46">
        <v>0.11508758366107941</v>
      </c>
      <c r="E3" s="47">
        <v>1218.6076431599774</v>
      </c>
    </row>
    <row r="4" spans="1:5" x14ac:dyDescent="0.3">
      <c r="A4" s="1">
        <v>1996</v>
      </c>
      <c r="B4" s="24" t="s">
        <v>60</v>
      </c>
      <c r="C4" s="43">
        <v>3300.14990234375</v>
      </c>
      <c r="D4" s="46">
        <v>0.10069550573825836</v>
      </c>
      <c r="E4" s="47">
        <v>1374.5420368592866</v>
      </c>
    </row>
    <row r="5" spans="1:5" x14ac:dyDescent="0.3">
      <c r="A5" s="1">
        <v>1997</v>
      </c>
      <c r="B5" s="24" t="s">
        <v>60</v>
      </c>
      <c r="C5" s="43">
        <v>3380.476318359375</v>
      </c>
      <c r="D5" s="46">
        <v>5.3797837346792221E-2</v>
      </c>
      <c r="E5" s="47">
        <v>1529.1133688374166</v>
      </c>
    </row>
    <row r="6" spans="1:5" x14ac:dyDescent="0.3">
      <c r="A6" s="1">
        <v>1998</v>
      </c>
      <c r="B6" s="24" t="s">
        <v>60</v>
      </c>
      <c r="C6" s="43">
        <v>3564.6474609375</v>
      </c>
      <c r="D6" s="46">
        <v>3.7886191159486771E-2</v>
      </c>
      <c r="E6" s="47">
        <v>1777.2555068367801</v>
      </c>
    </row>
    <row r="7" spans="1:5" x14ac:dyDescent="0.3">
      <c r="A7" s="1">
        <v>1999</v>
      </c>
      <c r="B7" s="24" t="s">
        <v>60</v>
      </c>
      <c r="C7" s="43">
        <v>3575.92578125</v>
      </c>
      <c r="D7" s="46">
        <v>3.0047792941331863E-2</v>
      </c>
      <c r="E7" s="47">
        <v>1959.5495420791426</v>
      </c>
    </row>
    <row r="8" spans="1:5" x14ac:dyDescent="0.3">
      <c r="A8" s="1">
        <v>2000</v>
      </c>
      <c r="B8" s="24" t="s">
        <v>60</v>
      </c>
      <c r="C8" s="43">
        <v>3712.814453125</v>
      </c>
      <c r="D8" s="46">
        <v>2.9709592927247286E-3</v>
      </c>
      <c r="E8" s="47">
        <v>0</v>
      </c>
    </row>
    <row r="9" spans="1:5" x14ac:dyDescent="0.3">
      <c r="A9" s="1">
        <v>2001</v>
      </c>
      <c r="B9" s="24" t="s">
        <v>60</v>
      </c>
      <c r="C9" s="43">
        <v>3727.98193359375</v>
      </c>
      <c r="D9" s="46">
        <v>-2.0685400813817978E-2</v>
      </c>
      <c r="E9" s="47">
        <v>2515.7014063192019</v>
      </c>
    </row>
    <row r="10" spans="1:5" x14ac:dyDescent="0.3">
      <c r="A10" s="1">
        <v>2002</v>
      </c>
      <c r="B10" s="24" t="s">
        <v>60</v>
      </c>
      <c r="C10" s="43">
        <v>3852.470947265625</v>
      </c>
      <c r="D10" s="46">
        <v>4.4874336570501328E-2</v>
      </c>
      <c r="E10" s="47">
        <v>2775.6475867425925</v>
      </c>
    </row>
    <row r="11" spans="1:5" x14ac:dyDescent="0.3">
      <c r="A11" s="1">
        <v>2003</v>
      </c>
      <c r="B11" s="24" t="s">
        <v>60</v>
      </c>
      <c r="C11" s="43">
        <v>4080.5615234375</v>
      </c>
      <c r="D11" s="46">
        <v>5.8389049023389816E-2</v>
      </c>
      <c r="E11" s="47">
        <v>2882.8167184885669</v>
      </c>
    </row>
    <row r="12" spans="1:5" x14ac:dyDescent="0.3">
      <c r="A12" s="1">
        <v>2004</v>
      </c>
      <c r="B12" s="24" t="s">
        <v>60</v>
      </c>
      <c r="C12" s="43">
        <v>4351.1376953125</v>
      </c>
      <c r="D12" s="46">
        <v>5.7878091931343079E-2</v>
      </c>
      <c r="E12" s="47">
        <v>2930.2142106116312</v>
      </c>
    </row>
    <row r="13" spans="1:5" x14ac:dyDescent="0.3">
      <c r="A13" s="1">
        <v>2005</v>
      </c>
      <c r="B13" s="24" t="s">
        <v>60</v>
      </c>
      <c r="C13" s="43">
        <v>4541.78466796875</v>
      </c>
      <c r="D13" s="46">
        <v>3.1508252024650574E-2</v>
      </c>
      <c r="E13" s="47">
        <v>3023.3178953708375</v>
      </c>
    </row>
    <row r="14" spans="1:5" x14ac:dyDescent="0.3">
      <c r="A14" s="1">
        <v>2006</v>
      </c>
      <c r="B14" s="24" t="s">
        <v>60</v>
      </c>
      <c r="C14" s="43">
        <v>4800.09814453125</v>
      </c>
      <c r="D14" s="46">
        <v>2.495393343269825E-2</v>
      </c>
      <c r="E14" s="47">
        <v>3265.0947279627558</v>
      </c>
    </row>
    <row r="15" spans="1:5" x14ac:dyDescent="0.3">
      <c r="A15" s="1">
        <v>2007</v>
      </c>
      <c r="B15" s="24" t="s">
        <v>60</v>
      </c>
      <c r="C15" s="43">
        <v>4959.1416015625</v>
      </c>
      <c r="D15" s="46">
        <v>2.3487468715757132E-3</v>
      </c>
      <c r="E15" s="47">
        <v>3745.0103646389239</v>
      </c>
    </row>
    <row r="16" spans="1:5" x14ac:dyDescent="0.3">
      <c r="A16" s="1">
        <v>2008</v>
      </c>
      <c r="B16" s="24" t="s">
        <v>60</v>
      </c>
      <c r="C16" s="43">
        <v>4497.5498046875</v>
      </c>
      <c r="D16" s="46">
        <v>-1.5909554436802864E-2</v>
      </c>
      <c r="E16" s="47">
        <v>4395.9515376435647</v>
      </c>
    </row>
    <row r="17" spans="1:5" x14ac:dyDescent="0.3">
      <c r="A17" s="1">
        <v>2009</v>
      </c>
      <c r="B17" s="24" t="s">
        <v>60</v>
      </c>
      <c r="C17" s="43">
        <v>3828.68896484375</v>
      </c>
      <c r="D17" s="46">
        <v>-0.10491429269313812</v>
      </c>
      <c r="E17" s="47">
        <v>4748.7500795065416</v>
      </c>
    </row>
    <row r="18" spans="1:5" x14ac:dyDescent="0.3">
      <c r="A18" s="1">
        <v>2010</v>
      </c>
      <c r="B18" s="24" t="s">
        <v>60</v>
      </c>
      <c r="C18" s="43">
        <v>2919.294189453125</v>
      </c>
      <c r="D18" s="46">
        <v>-8.4668643772602081E-2</v>
      </c>
      <c r="E18" s="47">
        <v>4664.3702712160766</v>
      </c>
    </row>
    <row r="19" spans="1:5" x14ac:dyDescent="0.3">
      <c r="A19" s="1">
        <v>2011</v>
      </c>
      <c r="B19" s="24" t="s">
        <v>60</v>
      </c>
      <c r="C19" s="43">
        <v>1759.2806396484375</v>
      </c>
      <c r="D19" s="46">
        <v>-5.7827889919281006E-2</v>
      </c>
      <c r="E19" s="47">
        <v>4859.8991070137899</v>
      </c>
    </row>
    <row r="20" spans="1:5" x14ac:dyDescent="0.3">
      <c r="A20" s="1">
        <v>2012</v>
      </c>
      <c r="B20" s="24" t="s">
        <v>60</v>
      </c>
      <c r="C20" s="43">
        <v>1140.1162109375</v>
      </c>
      <c r="D20" s="46">
        <v>-3.6213699728250504E-2</v>
      </c>
      <c r="E20" s="47">
        <v>4897.386520223351</v>
      </c>
    </row>
    <row r="21" spans="1:5" x14ac:dyDescent="0.3">
      <c r="A21" s="1">
        <v>2013</v>
      </c>
      <c r="B21" s="24" t="s">
        <v>60</v>
      </c>
      <c r="C21" s="43">
        <v>334.11834716796875</v>
      </c>
      <c r="D21" s="46">
        <v>-6.6957980394363403E-2</v>
      </c>
      <c r="E21" s="47">
        <v>4936.5685731735321</v>
      </c>
    </row>
    <row r="22" spans="1:5" x14ac:dyDescent="0.3">
      <c r="A22" s="1">
        <v>2014</v>
      </c>
      <c r="B22" s="24" t="s">
        <v>60</v>
      </c>
      <c r="C22" s="43">
        <v>264.82086181640625</v>
      </c>
      <c r="D22" s="46">
        <v>1.0679874569177628E-2</v>
      </c>
      <c r="E22" s="47">
        <v>5023.418719597672</v>
      </c>
    </row>
    <row r="23" spans="1:5" x14ac:dyDescent="0.3">
      <c r="A23" s="1">
        <v>2015</v>
      </c>
      <c r="B23" s="24" t="s">
        <v>60</v>
      </c>
      <c r="C23" s="43">
        <v>246.49317932128906</v>
      </c>
      <c r="D23" s="46">
        <v>-1.4929964672774076E-3</v>
      </c>
      <c r="E23" s="47">
        <v>5405.2118029295088</v>
      </c>
    </row>
    <row r="24" spans="1:5" x14ac:dyDescent="0.3">
      <c r="A24" s="1">
        <v>2016</v>
      </c>
      <c r="B24" s="24" t="s">
        <v>60</v>
      </c>
      <c r="C24" s="43">
        <v>236.12619018554688</v>
      </c>
      <c r="D24" s="46">
        <v>-6.0619893483817577E-3</v>
      </c>
      <c r="E24" s="47">
        <v>5991.3643865326694</v>
      </c>
    </row>
    <row r="25" spans="1:5" x14ac:dyDescent="0.3">
      <c r="A25" s="1">
        <v>2017</v>
      </c>
      <c r="B25" s="24" t="s">
        <v>60</v>
      </c>
      <c r="C25" s="43">
        <v>236.59521484375</v>
      </c>
      <c r="D25" s="46">
        <v>-1.7941290512681007E-2</v>
      </c>
      <c r="E25" s="47">
        <v>5931.1561259532391</v>
      </c>
    </row>
    <row r="26" spans="1:5" x14ac:dyDescent="0.3">
      <c r="A26" s="1">
        <v>2018</v>
      </c>
      <c r="B26" s="24" t="s">
        <v>60</v>
      </c>
      <c r="C26" s="43">
        <v>249.390625</v>
      </c>
      <c r="D26" s="46">
        <v>-1.6609052196145058E-2</v>
      </c>
      <c r="E26" s="47">
        <v>6235.1489876967662</v>
      </c>
    </row>
    <row r="27" spans="1:5" x14ac:dyDescent="0.3">
      <c r="A27" s="1">
        <v>2019</v>
      </c>
      <c r="B27" s="24" t="s">
        <v>60</v>
      </c>
      <c r="C27" s="43">
        <v>265.4569091796875</v>
      </c>
      <c r="D27" s="46">
        <v>-1.8454650416970253E-2</v>
      </c>
      <c r="E27" s="47">
        <v>6357.9861432143407</v>
      </c>
    </row>
    <row r="28" spans="1:5" x14ac:dyDescent="0.3">
      <c r="A28" s="1">
        <v>2020</v>
      </c>
      <c r="B28" s="24" t="s">
        <v>60</v>
      </c>
      <c r="C28" s="43">
        <v>282.38986206054688</v>
      </c>
      <c r="D28" s="46">
        <v>-2.1584644913673401E-2</v>
      </c>
      <c r="E28" s="47">
        <v>6676.1383432837583</v>
      </c>
    </row>
    <row r="29" spans="1:5" x14ac:dyDescent="0.3">
      <c r="A29" s="1">
        <v>2021</v>
      </c>
      <c r="B29" s="24" t="s">
        <v>60</v>
      </c>
      <c r="C29" s="43">
        <v>309.10775756835938</v>
      </c>
      <c r="D29" s="46">
        <v>-2.4486308917403221E-2</v>
      </c>
      <c r="E29" s="47">
        <v>7023.0362202054421</v>
      </c>
    </row>
    <row r="30" spans="1:5" x14ac:dyDescent="0.3">
      <c r="A30" s="1">
        <v>2022</v>
      </c>
      <c r="B30" s="24" t="s">
        <v>60</v>
      </c>
      <c r="C30" s="43">
        <v>467.38702392578125</v>
      </c>
      <c r="D30" s="46">
        <v>1.4609726145863533E-2</v>
      </c>
      <c r="E30" s="47">
        <v>8180.9541939761775</v>
      </c>
    </row>
    <row r="31" spans="1:5" x14ac:dyDescent="0.3">
      <c r="A31" s="1">
        <v>1994</v>
      </c>
      <c r="B31" s="24" t="s">
        <v>61</v>
      </c>
      <c r="C31" s="17">
        <v>21427.130859375</v>
      </c>
      <c r="D31" s="47">
        <v>6.8829432129859924E-2</v>
      </c>
      <c r="E31" s="47">
        <v>16636.208873565964</v>
      </c>
    </row>
    <row r="32" spans="1:5" x14ac:dyDescent="0.3">
      <c r="A32" s="1">
        <v>1995</v>
      </c>
      <c r="B32" s="24" t="s">
        <v>61</v>
      </c>
      <c r="C32" s="17">
        <v>20153.912109375</v>
      </c>
      <c r="D32" s="47">
        <v>8.7288148701190948E-2</v>
      </c>
      <c r="E32" s="47">
        <v>16895.840703612255</v>
      </c>
    </row>
    <row r="33" spans="1:5" x14ac:dyDescent="0.3">
      <c r="A33" s="1">
        <v>1996</v>
      </c>
      <c r="B33" s="24" t="s">
        <v>61</v>
      </c>
      <c r="C33" s="17">
        <v>19199.46484375</v>
      </c>
      <c r="D33" s="47">
        <v>0.13625781238079071</v>
      </c>
      <c r="E33" s="47">
        <v>17453.183587900967</v>
      </c>
    </row>
    <row r="34" spans="1:5" x14ac:dyDescent="0.3">
      <c r="A34" s="1">
        <v>1997</v>
      </c>
      <c r="B34" s="24" t="s">
        <v>61</v>
      </c>
      <c r="C34" s="17">
        <v>19327.052734375</v>
      </c>
      <c r="D34" s="47">
        <v>9.8039180040359497E-2</v>
      </c>
      <c r="E34" s="47">
        <v>17904.967830868325</v>
      </c>
    </row>
    <row r="35" spans="1:5" x14ac:dyDescent="0.3">
      <c r="A35" s="1">
        <v>1998</v>
      </c>
      <c r="B35" s="24" t="s">
        <v>61</v>
      </c>
      <c r="C35" s="17">
        <v>17646.2890625</v>
      </c>
      <c r="D35" s="47">
        <v>6.2532536685466766E-2</v>
      </c>
      <c r="E35" s="47">
        <v>18336.078278184228</v>
      </c>
    </row>
    <row r="36" spans="1:5" x14ac:dyDescent="0.3">
      <c r="A36" s="1">
        <v>1999</v>
      </c>
      <c r="B36" s="24" t="s">
        <v>61</v>
      </c>
      <c r="C36" s="17">
        <v>7864.60791015625</v>
      </c>
      <c r="D36" s="47">
        <v>4.7394495457410812E-2</v>
      </c>
      <c r="E36" s="47">
        <v>19580.889981192806</v>
      </c>
    </row>
    <row r="37" spans="1:5" x14ac:dyDescent="0.3">
      <c r="A37" s="1">
        <v>2000</v>
      </c>
      <c r="B37" s="24" t="s">
        <v>61</v>
      </c>
      <c r="C37" s="17">
        <v>5061.16650390625</v>
      </c>
      <c r="D37" s="47">
        <v>4.1269294917583466E-2</v>
      </c>
      <c r="E37" s="47">
        <v>20799.139961976969</v>
      </c>
    </row>
    <row r="38" spans="1:5" x14ac:dyDescent="0.3">
      <c r="A38" s="1">
        <v>2001</v>
      </c>
      <c r="B38" s="24" t="s">
        <v>61</v>
      </c>
      <c r="C38" s="17">
        <v>3206.73876953125</v>
      </c>
      <c r="D38" s="47">
        <v>2.6750210672616959E-2</v>
      </c>
      <c r="E38" s="47">
        <v>22795.46960565534</v>
      </c>
    </row>
    <row r="39" spans="1:5" x14ac:dyDescent="0.3">
      <c r="A39" s="1">
        <v>2002</v>
      </c>
      <c r="B39" s="24" t="s">
        <v>61</v>
      </c>
      <c r="C39" s="17">
        <v>2012.7493896484375</v>
      </c>
      <c r="D39" s="47">
        <v>2.3429268971085548E-2</v>
      </c>
      <c r="E39" s="47">
        <v>24246.916843411993</v>
      </c>
    </row>
    <row r="40" spans="1:5" x14ac:dyDescent="0.3">
      <c r="A40" s="1">
        <v>2003</v>
      </c>
      <c r="B40" s="24" t="s">
        <v>61</v>
      </c>
      <c r="C40" s="17">
        <v>1211.2281494140625</v>
      </c>
      <c r="D40" s="47">
        <v>1.2449925765395164E-2</v>
      </c>
      <c r="E40" s="47">
        <v>23279.418513543416</v>
      </c>
    </row>
    <row r="41" spans="1:5" x14ac:dyDescent="0.3">
      <c r="A41" s="1">
        <v>2004</v>
      </c>
      <c r="B41" s="24" t="s">
        <v>61</v>
      </c>
      <c r="C41" s="17">
        <v>1089.5015869140625</v>
      </c>
      <c r="D41" s="47">
        <v>1.0441850870847702E-2</v>
      </c>
      <c r="E41" s="47">
        <v>24086.600721841005</v>
      </c>
    </row>
    <row r="42" spans="1:5" x14ac:dyDescent="0.3">
      <c r="A42" s="1">
        <v>2005</v>
      </c>
      <c r="B42" s="24" t="s">
        <v>61</v>
      </c>
      <c r="C42" s="17">
        <v>842.646240234375</v>
      </c>
      <c r="D42" s="47">
        <v>-2.0981472916901112E-3</v>
      </c>
      <c r="E42" s="47">
        <v>24554.456612218735</v>
      </c>
    </row>
    <row r="43" spans="1:5" x14ac:dyDescent="0.3">
      <c r="A43" s="1">
        <v>2006</v>
      </c>
      <c r="B43" s="24" t="s">
        <v>61</v>
      </c>
      <c r="C43" s="17">
        <v>662.1279296875</v>
      </c>
      <c r="D43" s="47">
        <v>-4.9499194137752056E-3</v>
      </c>
      <c r="E43" s="47">
        <v>26724.88201966781</v>
      </c>
    </row>
    <row r="44" spans="1:5" x14ac:dyDescent="0.3">
      <c r="A44" s="1">
        <v>2007</v>
      </c>
      <c r="B44" s="24" t="s">
        <v>61</v>
      </c>
      <c r="C44" s="17">
        <v>572.4434814453125</v>
      </c>
      <c r="D44" s="47">
        <v>4.0414263494312763E-3</v>
      </c>
      <c r="E44" s="47">
        <v>27856.811072698398</v>
      </c>
    </row>
    <row r="45" spans="1:5" x14ac:dyDescent="0.3">
      <c r="A45" s="1">
        <v>2008</v>
      </c>
      <c r="B45" s="24" t="s">
        <v>61</v>
      </c>
      <c r="C45" s="17">
        <v>413.873779296875</v>
      </c>
      <c r="D45" s="47">
        <v>6.0033774934709072E-3</v>
      </c>
      <c r="E45" s="47">
        <v>29211.879149490902</v>
      </c>
    </row>
    <row r="46" spans="1:5" x14ac:dyDescent="0.3">
      <c r="A46" s="1">
        <v>2009</v>
      </c>
      <c r="B46" s="24" t="s">
        <v>61</v>
      </c>
      <c r="C46" s="17">
        <v>363.74301147460938</v>
      </c>
      <c r="D46" s="47">
        <v>7.5333788990974426E-3</v>
      </c>
      <c r="E46" s="47">
        <v>30621.319733360142</v>
      </c>
    </row>
    <row r="47" spans="1:5" x14ac:dyDescent="0.3">
      <c r="A47" s="1">
        <v>2010</v>
      </c>
      <c r="B47" s="24" t="s">
        <v>61</v>
      </c>
      <c r="C47" s="17">
        <v>338.70755004882813</v>
      </c>
      <c r="D47" s="47">
        <v>5.5693271569907665E-3</v>
      </c>
      <c r="E47" s="47">
        <v>32118.89023167959</v>
      </c>
    </row>
    <row r="48" spans="1:5" x14ac:dyDescent="0.3">
      <c r="A48" s="1">
        <v>2011</v>
      </c>
      <c r="B48" s="24" t="s">
        <v>61</v>
      </c>
      <c r="C48" s="17">
        <v>329.99789428710938</v>
      </c>
      <c r="D48" s="47">
        <v>5.1943711005151272E-3</v>
      </c>
      <c r="E48" s="47">
        <v>34290.381592652739</v>
      </c>
    </row>
    <row r="49" spans="1:5" x14ac:dyDescent="0.3">
      <c r="A49" s="1">
        <v>2012</v>
      </c>
      <c r="B49" s="24" t="s">
        <v>61</v>
      </c>
      <c r="C49" s="17">
        <v>325.95999145507813</v>
      </c>
      <c r="D49" s="47">
        <v>1.8626140663400292E-3</v>
      </c>
      <c r="E49" s="47">
        <v>35581.405644961451</v>
      </c>
    </row>
    <row r="50" spans="1:5" x14ac:dyDescent="0.3">
      <c r="A50" s="1">
        <v>2013</v>
      </c>
      <c r="B50" s="24" t="s">
        <v>61</v>
      </c>
      <c r="C50" s="17">
        <v>327.9156494140625</v>
      </c>
      <c r="D50" s="47">
        <v>1.3167865108698606E-3</v>
      </c>
      <c r="E50" s="47">
        <v>37688.592365627905</v>
      </c>
    </row>
    <row r="51" spans="1:5" x14ac:dyDescent="0.3">
      <c r="A51" s="1">
        <v>2014</v>
      </c>
      <c r="B51" s="24" t="s">
        <v>61</v>
      </c>
      <c r="C51" s="17">
        <v>337.20993041992188</v>
      </c>
      <c r="D51" s="47">
        <v>2.7683558873832226E-3</v>
      </c>
      <c r="E51" s="47">
        <v>38551.276281595994</v>
      </c>
    </row>
    <row r="52" spans="1:5" x14ac:dyDescent="0.3">
      <c r="A52" s="1">
        <v>2015</v>
      </c>
      <c r="B52" s="24" t="s">
        <v>61</v>
      </c>
      <c r="C52" s="17">
        <v>360.91726684570313</v>
      </c>
      <c r="D52" s="47">
        <v>2.6682510506361723E-3</v>
      </c>
      <c r="E52" s="47">
        <v>39155.084920519163</v>
      </c>
    </row>
    <row r="53" spans="1:5" x14ac:dyDescent="0.3">
      <c r="A53" s="1">
        <v>2016</v>
      </c>
      <c r="B53" s="24" t="s">
        <v>61</v>
      </c>
      <c r="C53" s="17">
        <v>378.71942138671875</v>
      </c>
      <c r="D53" s="47">
        <v>4.5780971413478255E-4</v>
      </c>
      <c r="E53" s="47">
        <v>41440.753989063989</v>
      </c>
    </row>
    <row r="54" spans="1:5" x14ac:dyDescent="0.3">
      <c r="A54" s="1">
        <v>2017</v>
      </c>
      <c r="B54" s="24" t="s">
        <v>61</v>
      </c>
      <c r="C54" s="17">
        <v>420.788818359375</v>
      </c>
      <c r="D54" s="47">
        <v>4.7680526040494442E-3</v>
      </c>
      <c r="E54" s="47">
        <v>42875.914496738566</v>
      </c>
    </row>
    <row r="55" spans="1:5" x14ac:dyDescent="0.3">
      <c r="A55" s="1">
        <v>2018</v>
      </c>
      <c r="B55" s="24" t="s">
        <v>61</v>
      </c>
      <c r="C55" s="17">
        <v>471.22372436523438</v>
      </c>
      <c r="D55" s="47">
        <v>6.4708641730248928E-3</v>
      </c>
      <c r="E55" s="47">
        <v>44994.088361581511</v>
      </c>
    </row>
    <row r="56" spans="1:5" x14ac:dyDescent="0.3">
      <c r="A56" s="1">
        <v>2019</v>
      </c>
      <c r="B56" s="24" t="s">
        <v>61</v>
      </c>
      <c r="C56" s="17">
        <v>529.30902099609375</v>
      </c>
      <c r="D56" s="47">
        <v>3.1606475822627544E-3</v>
      </c>
      <c r="E56" s="47">
        <v>49890.452118150941</v>
      </c>
    </row>
    <row r="57" spans="1:5" x14ac:dyDescent="0.3">
      <c r="A57" s="1">
        <v>2020</v>
      </c>
      <c r="B57" s="24" t="s">
        <v>61</v>
      </c>
      <c r="C57" s="17">
        <v>593.62640380859375</v>
      </c>
      <c r="D57" s="47">
        <v>-5.1572304219007492E-3</v>
      </c>
      <c r="E57" s="47">
        <v>49960.058778129431</v>
      </c>
    </row>
    <row r="58" spans="1:5" x14ac:dyDescent="0.3">
      <c r="A58" s="1">
        <v>2021</v>
      </c>
      <c r="B58" s="24" t="s">
        <v>61</v>
      </c>
      <c r="C58" s="17">
        <v>734.36761474609375</v>
      </c>
      <c r="D58" s="47">
        <v>4.3153534643352032E-3</v>
      </c>
      <c r="E58" s="47">
        <v>53184.378951469589</v>
      </c>
    </row>
    <row r="59" spans="1:5" x14ac:dyDescent="0.3">
      <c r="A59" s="1">
        <v>2022</v>
      </c>
      <c r="B59" s="24" t="s">
        <v>61</v>
      </c>
      <c r="C59" s="17">
        <v>11854.48046875</v>
      </c>
      <c r="D59" s="47">
        <v>4.8894613981246948E-2</v>
      </c>
      <c r="E59" s="47">
        <v>56044.650351489094</v>
      </c>
    </row>
    <row r="60" spans="1:5" x14ac:dyDescent="0.3">
      <c r="A60" s="1">
        <v>1994</v>
      </c>
      <c r="B60" s="24" t="s">
        <v>62</v>
      </c>
      <c r="C60" s="17">
        <v>22551.544921875</v>
      </c>
      <c r="D60" s="17">
        <v>8.2874886691570282E-2</v>
      </c>
      <c r="E60" s="47">
        <v>26274.267255735806</v>
      </c>
    </row>
    <row r="61" spans="1:5" x14ac:dyDescent="0.3">
      <c r="A61" s="1">
        <v>1995</v>
      </c>
      <c r="B61" s="24" t="s">
        <v>62</v>
      </c>
      <c r="C61" s="17">
        <v>20743.751953125</v>
      </c>
      <c r="D61" s="17">
        <v>0.10805235803127289</v>
      </c>
      <c r="E61" s="47">
        <v>27224.431429694527</v>
      </c>
    </row>
    <row r="62" spans="1:5" x14ac:dyDescent="0.3">
      <c r="A62" s="1">
        <v>1996</v>
      </c>
      <c r="B62" s="24" t="s">
        <v>62</v>
      </c>
      <c r="C62" s="17">
        <v>19735.818359375</v>
      </c>
      <c r="D62" s="17">
        <v>0.13061031699180603</v>
      </c>
      <c r="E62" s="47">
        <v>27923.640026912391</v>
      </c>
    </row>
    <row r="63" spans="1:5" x14ac:dyDescent="0.3">
      <c r="A63" s="1">
        <v>1997</v>
      </c>
      <c r="B63" s="24" t="s">
        <v>62</v>
      </c>
      <c r="C63" s="17">
        <v>19504.80859375</v>
      </c>
      <c r="D63" s="17">
        <v>0.12651370465755463</v>
      </c>
      <c r="E63" s="47">
        <v>29710.130790182804</v>
      </c>
    </row>
    <row r="64" spans="1:5" x14ac:dyDescent="0.3">
      <c r="A64" s="1">
        <v>1998</v>
      </c>
      <c r="B64" s="24" t="s">
        <v>62</v>
      </c>
      <c r="C64" s="17">
        <v>19014.982421875</v>
      </c>
      <c r="D64" s="17">
        <v>9.6994057297706604E-2</v>
      </c>
      <c r="E64" s="47">
        <v>31314.11213996333</v>
      </c>
    </row>
    <row r="65" spans="1:5" x14ac:dyDescent="0.3">
      <c r="A65" s="1">
        <v>1999</v>
      </c>
      <c r="B65" s="24" t="s">
        <v>62</v>
      </c>
      <c r="C65" s="17">
        <v>18253.494140625</v>
      </c>
      <c r="D65" s="17">
        <v>6.5818652510643005E-2</v>
      </c>
      <c r="E65" s="47">
        <v>35239.388415075657</v>
      </c>
    </row>
    <row r="66" spans="1:5" x14ac:dyDescent="0.3">
      <c r="A66" s="1">
        <v>2000</v>
      </c>
      <c r="B66" s="24" t="s">
        <v>62</v>
      </c>
      <c r="C66" s="17">
        <v>16729.62109375</v>
      </c>
      <c r="D66" s="17">
        <v>4.7637667506933212E-2</v>
      </c>
      <c r="E66" s="47">
        <v>37748.187160012028</v>
      </c>
    </row>
    <row r="67" spans="1:5" x14ac:dyDescent="0.3">
      <c r="A67" s="1">
        <v>2001</v>
      </c>
      <c r="B67" s="24" t="s">
        <v>62</v>
      </c>
      <c r="C67" s="17">
        <v>15957.6455078125</v>
      </c>
      <c r="D67" s="17">
        <v>1.0742394253611565E-2</v>
      </c>
      <c r="E67" s="47">
        <v>39079.476671704542</v>
      </c>
    </row>
    <row r="68" spans="1:5" x14ac:dyDescent="0.3">
      <c r="A68" s="1">
        <v>2002</v>
      </c>
      <c r="B68" s="24" t="s">
        <v>62</v>
      </c>
      <c r="C68" s="17">
        <v>11048.1279296875</v>
      </c>
      <c r="D68" s="17">
        <v>1.4447580091655254E-2</v>
      </c>
      <c r="E68" s="47">
        <v>40459.569331065235</v>
      </c>
    </row>
    <row r="69" spans="1:5" x14ac:dyDescent="0.3">
      <c r="A69" s="1">
        <v>2003</v>
      </c>
      <c r="B69" s="24" t="s">
        <v>62</v>
      </c>
      <c r="C69" s="17">
        <v>6558.5869140625</v>
      </c>
      <c r="D69" s="17">
        <v>4.4941354542970657E-2</v>
      </c>
      <c r="E69" s="47">
        <v>42448.426584869696</v>
      </c>
    </row>
    <row r="70" spans="1:5" x14ac:dyDescent="0.3">
      <c r="A70" s="1">
        <v>2004</v>
      </c>
      <c r="B70" s="24" t="s">
        <v>62</v>
      </c>
      <c r="C70" s="17">
        <v>4272.7392578125</v>
      </c>
      <c r="D70" s="17">
        <v>4.7839142382144928E-2</v>
      </c>
      <c r="E70" s="47">
        <v>43841.527652894139</v>
      </c>
    </row>
    <row r="71" spans="1:5" x14ac:dyDescent="0.3">
      <c r="A71" s="1">
        <v>2005</v>
      </c>
      <c r="B71" s="24" t="s">
        <v>62</v>
      </c>
      <c r="C71" s="17">
        <v>2788.4765625</v>
      </c>
      <c r="D71" s="17">
        <v>2.380000427365303E-2</v>
      </c>
      <c r="E71" s="47">
        <v>44287.950499514904</v>
      </c>
    </row>
    <row r="72" spans="1:5" x14ac:dyDescent="0.3">
      <c r="A72" s="1">
        <v>2006</v>
      </c>
      <c r="B72" s="24" t="s">
        <v>62</v>
      </c>
      <c r="C72" s="17">
        <v>1652.8162841796875</v>
      </c>
      <c r="D72" s="17">
        <v>9.1348085552453995E-3</v>
      </c>
      <c r="E72" s="47">
        <v>48547.649311328802</v>
      </c>
    </row>
    <row r="73" spans="1:5" x14ac:dyDescent="0.3">
      <c r="A73" s="1">
        <v>2007</v>
      </c>
      <c r="B73" s="24" t="s">
        <v>62</v>
      </c>
      <c r="C73" s="17">
        <v>974.24481201171875</v>
      </c>
      <c r="D73" s="17">
        <v>2.1958915516734123E-2</v>
      </c>
      <c r="E73" s="47">
        <v>51407.64418719794</v>
      </c>
    </row>
    <row r="74" spans="1:5" x14ac:dyDescent="0.3">
      <c r="A74" s="1">
        <v>2008</v>
      </c>
      <c r="B74" s="24" t="s">
        <v>62</v>
      </c>
      <c r="C74" s="17">
        <v>737.569091796875</v>
      </c>
      <c r="D74" s="17">
        <v>1.3822729699313641E-2</v>
      </c>
      <c r="E74" s="47">
        <v>56159.132111094637</v>
      </c>
    </row>
    <row r="75" spans="1:5" x14ac:dyDescent="0.3">
      <c r="A75" s="1">
        <v>2009</v>
      </c>
      <c r="B75" s="24" t="s">
        <v>62</v>
      </c>
      <c r="C75" s="17">
        <v>679.04583740234375</v>
      </c>
      <c r="D75" s="17">
        <v>5.1767285913228989E-3</v>
      </c>
      <c r="E75" s="47">
        <v>55817.182907308794</v>
      </c>
    </row>
    <row r="76" spans="1:5" x14ac:dyDescent="0.3">
      <c r="A76" s="1">
        <v>2010</v>
      </c>
      <c r="B76" s="24" t="s">
        <v>62</v>
      </c>
      <c r="C76" s="17">
        <v>620.0423583984375</v>
      </c>
      <c r="D76" s="17">
        <v>7.4364119209349155E-3</v>
      </c>
      <c r="E76" s="47">
        <v>58283.895653160143</v>
      </c>
    </row>
    <row r="77" spans="1:5" x14ac:dyDescent="0.3">
      <c r="A77" s="1">
        <v>2011</v>
      </c>
      <c r="B77" s="24" t="s">
        <v>62</v>
      </c>
      <c r="C77" s="17">
        <v>570.95880126953125</v>
      </c>
      <c r="D77" s="17">
        <v>2.6746024377644062E-3</v>
      </c>
      <c r="E77" s="47">
        <v>64758.036879330008</v>
      </c>
    </row>
    <row r="78" spans="1:5" x14ac:dyDescent="0.3">
      <c r="A78" s="1">
        <v>2012</v>
      </c>
      <c r="B78" s="24" t="s">
        <v>62</v>
      </c>
      <c r="C78" s="17">
        <v>413.988525390625</v>
      </c>
      <c r="D78" s="17">
        <v>-2.4718851782381535E-3</v>
      </c>
      <c r="E78" s="47">
        <v>68326.961143652341</v>
      </c>
    </row>
    <row r="79" spans="1:5" x14ac:dyDescent="0.3">
      <c r="A79" s="1">
        <v>2013</v>
      </c>
      <c r="B79" s="24" t="s">
        <v>62</v>
      </c>
      <c r="C79" s="17">
        <v>281.98812866210938</v>
      </c>
      <c r="D79" s="17">
        <v>-4.0791411884129047E-3</v>
      </c>
      <c r="E79" s="47">
        <v>69136.939595188727</v>
      </c>
    </row>
    <row r="80" spans="1:5" x14ac:dyDescent="0.3">
      <c r="A80" s="1">
        <v>2014</v>
      </c>
      <c r="B80" s="24" t="s">
        <v>62</v>
      </c>
      <c r="C80" s="17">
        <v>259.88677978515625</v>
      </c>
      <c r="D80" s="17">
        <v>-2.0253574475646019E-3</v>
      </c>
      <c r="E80" s="47">
        <v>74123.788710404609</v>
      </c>
    </row>
    <row r="81" spans="1:5" x14ac:dyDescent="0.3">
      <c r="A81" s="1">
        <v>2015</v>
      </c>
      <c r="B81" s="24" t="s">
        <v>62</v>
      </c>
      <c r="C81" s="17">
        <v>260.5262451171875</v>
      </c>
      <c r="D81" s="17">
        <v>-7.7523109503090382E-3</v>
      </c>
      <c r="E81" s="47">
        <v>78332.194285231788</v>
      </c>
    </row>
    <row r="82" spans="1:5" x14ac:dyDescent="0.3">
      <c r="A82" s="1">
        <v>2016</v>
      </c>
      <c r="B82" s="24" t="s">
        <v>62</v>
      </c>
      <c r="C82" s="17">
        <v>259.54998779296875</v>
      </c>
      <c r="D82" s="17">
        <v>-1.5681572258472443E-2</v>
      </c>
      <c r="E82" s="47">
        <v>83477.725243387467</v>
      </c>
    </row>
    <row r="83" spans="1:5" x14ac:dyDescent="0.3">
      <c r="A83" s="1">
        <v>2017</v>
      </c>
      <c r="B83" s="24" t="s">
        <v>62</v>
      </c>
      <c r="C83" s="17">
        <v>260.303466796875</v>
      </c>
      <c r="D83" s="17">
        <v>-1.458995696157217E-2</v>
      </c>
      <c r="E83" s="47">
        <v>92358.88559806475</v>
      </c>
    </row>
    <row r="84" spans="1:5" x14ac:dyDescent="0.3">
      <c r="A84" s="1">
        <v>2018</v>
      </c>
      <c r="B84" s="24" t="s">
        <v>62</v>
      </c>
      <c r="C84" s="17">
        <v>264.40859985351563</v>
      </c>
      <c r="D84" s="17">
        <v>-1.3608328066766262E-2</v>
      </c>
      <c r="E84" s="47">
        <v>98037.298086663941</v>
      </c>
    </row>
    <row r="85" spans="1:5" x14ac:dyDescent="0.3">
      <c r="A85" s="1">
        <v>2019</v>
      </c>
      <c r="B85" s="24" t="s">
        <v>62</v>
      </c>
      <c r="C85" s="17">
        <v>265.12277221679688</v>
      </c>
      <c r="D85" s="17">
        <v>-1.7195267602801323E-2</v>
      </c>
      <c r="E85" s="47">
        <v>105650.87977307061</v>
      </c>
    </row>
    <row r="86" spans="1:5" x14ac:dyDescent="0.3">
      <c r="A86" s="1">
        <v>2020</v>
      </c>
      <c r="B86" s="24" t="s">
        <v>62</v>
      </c>
      <c r="C86" s="17">
        <v>271.89453125</v>
      </c>
      <c r="D86" s="17">
        <v>-1.8905237317085266E-2</v>
      </c>
      <c r="E86" s="47">
        <v>100492.89663472999</v>
      </c>
    </row>
    <row r="87" spans="1:5" x14ac:dyDescent="0.3">
      <c r="A87" s="1">
        <v>2021</v>
      </c>
      <c r="B87" s="24" t="s">
        <v>62</v>
      </c>
      <c r="C87" s="17">
        <v>369.86724853515625</v>
      </c>
      <c r="D87" s="17">
        <v>-1.1650289408862591E-2</v>
      </c>
      <c r="E87" s="47">
        <v>107923.43307669673</v>
      </c>
    </row>
    <row r="88" spans="1:5" x14ac:dyDescent="0.3">
      <c r="A88" s="1">
        <v>2022</v>
      </c>
      <c r="B88" s="24" t="s">
        <v>62</v>
      </c>
      <c r="C88" s="17">
        <v>1452.2435302734375</v>
      </c>
      <c r="D88" s="17">
        <v>-2.6824936270713806E-2</v>
      </c>
      <c r="E88" s="47">
        <v>117798.88141828073</v>
      </c>
    </row>
    <row r="89" spans="1:5" x14ac:dyDescent="0.3">
      <c r="A89" s="1">
        <v>1994</v>
      </c>
      <c r="B89" s="24" t="s">
        <v>63</v>
      </c>
      <c r="C89" s="17">
        <v>14686.96875</v>
      </c>
      <c r="D89" s="17">
        <v>0.10843967646360397</v>
      </c>
      <c r="E89" s="47">
        <v>6290.0099203898335</v>
      </c>
    </row>
    <row r="90" spans="1:5" x14ac:dyDescent="0.3">
      <c r="A90" s="1">
        <v>1995</v>
      </c>
      <c r="B90" s="24" t="s">
        <v>63</v>
      </c>
      <c r="C90" s="17">
        <v>7206.55517578125</v>
      </c>
      <c r="D90" s="17">
        <v>0.27531298995018005</v>
      </c>
      <c r="E90" s="47">
        <v>6342.9523324741331</v>
      </c>
    </row>
    <row r="91" spans="1:5" x14ac:dyDescent="0.3">
      <c r="A91" s="1">
        <v>1996</v>
      </c>
      <c r="B91" s="24" t="s">
        <v>63</v>
      </c>
      <c r="C91" s="17">
        <v>7213.3564453125</v>
      </c>
      <c r="D91" s="17">
        <v>1.8789831548929214E-2</v>
      </c>
      <c r="E91" s="47">
        <v>6631.9214278178033</v>
      </c>
    </row>
    <row r="92" spans="1:5" x14ac:dyDescent="0.3">
      <c r="A92" s="1">
        <v>1997</v>
      </c>
      <c r="B92" s="24" t="s">
        <v>63</v>
      </c>
      <c r="C92" s="17">
        <v>6423.779296875</v>
      </c>
      <c r="D92" s="17">
        <v>4.953380674123764E-2</v>
      </c>
      <c r="E92" s="47">
        <v>6684.3649960171797</v>
      </c>
    </row>
    <row r="93" spans="1:5" x14ac:dyDescent="0.3">
      <c r="A93" s="1">
        <v>1998</v>
      </c>
      <c r="B93" s="24" t="s">
        <v>63</v>
      </c>
      <c r="C93" s="17">
        <v>5168.50634765625</v>
      </c>
      <c r="D93" s="17">
        <v>2.602110244333744E-2</v>
      </c>
      <c r="E93" s="47">
        <v>6917.3997877275451</v>
      </c>
    </row>
    <row r="94" spans="1:5" x14ac:dyDescent="0.3">
      <c r="A94" s="1">
        <v>1999</v>
      </c>
      <c r="B94" s="24" t="s">
        <v>63</v>
      </c>
      <c r="C94" s="17">
        <v>4270.22216796875</v>
      </c>
      <c r="D94" s="17">
        <v>-7.3793171904981136E-3</v>
      </c>
      <c r="E94" s="47">
        <v>7048.1973878678637</v>
      </c>
    </row>
    <row r="95" spans="1:5" x14ac:dyDescent="0.3">
      <c r="A95" s="1">
        <v>2000</v>
      </c>
      <c r="B95" s="24" t="s">
        <v>63</v>
      </c>
      <c r="C95" s="17">
        <v>3493.593017578125</v>
      </c>
      <c r="D95" s="17">
        <v>-1.0680964216589928E-2</v>
      </c>
      <c r="E95" s="47">
        <v>7747.8203517974143</v>
      </c>
    </row>
    <row r="96" spans="1:5" x14ac:dyDescent="0.3">
      <c r="A96" s="1">
        <v>2001</v>
      </c>
      <c r="B96" s="24" t="s">
        <v>63</v>
      </c>
      <c r="C96" s="17">
        <v>3052.82763671875</v>
      </c>
      <c r="D96" s="17">
        <v>-2.8078533709049225E-2</v>
      </c>
      <c r="E96" s="47">
        <v>8160.1179773046642</v>
      </c>
    </row>
    <row r="97" spans="1:5" x14ac:dyDescent="0.3">
      <c r="A97" s="1">
        <v>2002</v>
      </c>
      <c r="B97" s="24" t="s">
        <v>63</v>
      </c>
      <c r="C97" s="17">
        <v>1882.2418212890625</v>
      </c>
      <c r="D97" s="17">
        <v>-7.5746715068817139E-2</v>
      </c>
      <c r="E97" s="47">
        <v>8569.0273563293031</v>
      </c>
    </row>
    <row r="98" spans="1:5" x14ac:dyDescent="0.3">
      <c r="A98" s="1">
        <v>2003</v>
      </c>
      <c r="B98" s="24" t="s">
        <v>63</v>
      </c>
      <c r="C98" s="17">
        <v>571.80084228515625</v>
      </c>
      <c r="D98" s="17">
        <v>-5.3490716964006424E-3</v>
      </c>
      <c r="E98" s="47">
        <v>8373.9522009816883</v>
      </c>
    </row>
    <row r="99" spans="1:5" x14ac:dyDescent="0.3">
      <c r="A99" s="1">
        <v>2004</v>
      </c>
      <c r="B99" s="24" t="s">
        <v>63</v>
      </c>
      <c r="C99" s="17">
        <v>288.64227294921875</v>
      </c>
      <c r="D99" s="17">
        <v>1.1934132780879736E-3</v>
      </c>
      <c r="E99" s="47">
        <v>8561.4738066850696</v>
      </c>
    </row>
    <row r="100" spans="1:5" x14ac:dyDescent="0.3">
      <c r="A100" s="1">
        <v>2005</v>
      </c>
      <c r="B100" s="24" t="s">
        <v>63</v>
      </c>
      <c r="C100" s="17">
        <v>225.18919372558594</v>
      </c>
      <c r="D100" s="17">
        <v>1.3541440479457378E-2</v>
      </c>
      <c r="E100" s="47">
        <v>9186.5777272443902</v>
      </c>
    </row>
    <row r="101" spans="1:5" x14ac:dyDescent="0.3">
      <c r="A101" s="1">
        <v>2006</v>
      </c>
      <c r="B101" s="24" t="s">
        <v>63</v>
      </c>
      <c r="C101" s="17">
        <v>201.63774108886719</v>
      </c>
      <c r="D101" s="17">
        <v>2.3187348619103432E-2</v>
      </c>
      <c r="E101" s="47">
        <v>9977.9219745605988</v>
      </c>
    </row>
    <row r="102" spans="1:5" x14ac:dyDescent="0.3">
      <c r="A102" s="1">
        <v>2007</v>
      </c>
      <c r="B102" s="24" t="s">
        <v>63</v>
      </c>
      <c r="C102" s="17">
        <v>134.02854919433594</v>
      </c>
      <c r="D102" s="17">
        <v>8.3371270447969437E-3</v>
      </c>
      <c r="E102" s="47">
        <v>11684.051348382309</v>
      </c>
    </row>
    <row r="103" spans="1:5" x14ac:dyDescent="0.3">
      <c r="A103" s="1">
        <v>2008</v>
      </c>
      <c r="B103" s="24" t="s">
        <v>63</v>
      </c>
      <c r="C103" s="17">
        <v>81.450263977050781</v>
      </c>
      <c r="D103" s="17">
        <v>-1.6800688579678535E-2</v>
      </c>
      <c r="E103" s="47">
        <v>12981.210763842906</v>
      </c>
    </row>
    <row r="104" spans="1:5" x14ac:dyDescent="0.3">
      <c r="A104" s="1">
        <v>2009</v>
      </c>
      <c r="B104" s="24" t="s">
        <v>63</v>
      </c>
      <c r="C104" s="17">
        <v>77.996498107910156</v>
      </c>
      <c r="D104" s="17">
        <v>-2.5142401456832886E-2</v>
      </c>
      <c r="E104" s="47">
        <v>13273.046650097638</v>
      </c>
    </row>
    <row r="105" spans="1:5" x14ac:dyDescent="0.3">
      <c r="A105" s="1">
        <v>2010</v>
      </c>
      <c r="B105" s="24" t="s">
        <v>63</v>
      </c>
      <c r="C105" s="17">
        <v>75.991050720214844</v>
      </c>
      <c r="D105" s="17">
        <v>-1.6023324802517891E-2</v>
      </c>
      <c r="E105" s="47">
        <v>13681.257254467844</v>
      </c>
    </row>
    <row r="106" spans="1:5" x14ac:dyDescent="0.3">
      <c r="A106" s="1">
        <v>2011</v>
      </c>
      <c r="B106" s="24" t="s">
        <v>63</v>
      </c>
      <c r="C106" s="17">
        <v>75.779533386230469</v>
      </c>
      <c r="D106" s="17">
        <v>-8.7048588320612907E-3</v>
      </c>
      <c r="E106" s="47">
        <v>14268.466423876425</v>
      </c>
    </row>
    <row r="107" spans="1:5" x14ac:dyDescent="0.3">
      <c r="A107" s="1">
        <v>2012</v>
      </c>
      <c r="B107" s="24" t="s">
        <v>63</v>
      </c>
      <c r="C107" s="17">
        <v>75.423385620117188</v>
      </c>
      <c r="D107" s="17">
        <v>-1.1624932289123535E-2</v>
      </c>
      <c r="E107" s="47">
        <v>14854.535306003461</v>
      </c>
    </row>
    <row r="108" spans="1:5" x14ac:dyDescent="0.3">
      <c r="A108" s="1">
        <v>2013</v>
      </c>
      <c r="B108" s="24" t="s">
        <v>63</v>
      </c>
      <c r="C108" s="17">
        <v>75.5689697265625</v>
      </c>
      <c r="D108" s="17">
        <v>-1.2774702161550522E-2</v>
      </c>
      <c r="E108" s="47">
        <v>15570.880888651618</v>
      </c>
    </row>
    <row r="109" spans="1:5" x14ac:dyDescent="0.3">
      <c r="A109" s="1">
        <v>2014</v>
      </c>
      <c r="B109" s="24" t="s">
        <v>63</v>
      </c>
      <c r="C109" s="17">
        <v>77.310791015625</v>
      </c>
      <c r="D109" s="17">
        <v>-5.8636842295527458E-3</v>
      </c>
      <c r="E109" s="47">
        <v>16688.811723707804</v>
      </c>
    </row>
    <row r="110" spans="1:5" x14ac:dyDescent="0.3">
      <c r="A110" s="1">
        <v>2015</v>
      </c>
      <c r="B110" s="24" t="s">
        <v>63</v>
      </c>
      <c r="C110" s="17">
        <v>79.345260620117188</v>
      </c>
      <c r="D110" s="17">
        <v>-6.615546066313982E-3</v>
      </c>
      <c r="E110" s="47">
        <v>17444.85230429592</v>
      </c>
    </row>
    <row r="111" spans="1:5" x14ac:dyDescent="0.3">
      <c r="A111" s="1">
        <v>2016</v>
      </c>
      <c r="B111" s="24" t="s">
        <v>63</v>
      </c>
      <c r="C111" s="17">
        <v>82.034889221191406</v>
      </c>
      <c r="D111" s="17">
        <v>-1.2497121468186378E-2</v>
      </c>
      <c r="E111" s="47">
        <v>20110.372117716699</v>
      </c>
    </row>
    <row r="112" spans="1:5" x14ac:dyDescent="0.3">
      <c r="A112" s="1">
        <v>2017</v>
      </c>
      <c r="B112" s="24" t="s">
        <v>63</v>
      </c>
      <c r="C112" s="17">
        <v>87.896812438964844</v>
      </c>
      <c r="D112" s="17">
        <v>-9.1354222968220711E-3</v>
      </c>
      <c r="E112" s="47">
        <v>21510.624844729071</v>
      </c>
    </row>
    <row r="113" spans="1:5" x14ac:dyDescent="0.3">
      <c r="A113" s="1">
        <v>2018</v>
      </c>
      <c r="B113" s="24" t="s">
        <v>63</v>
      </c>
      <c r="C113" s="17">
        <v>92.632965087890625</v>
      </c>
      <c r="D113" s="17">
        <v>-7.4306847527623177E-3</v>
      </c>
      <c r="E113" s="47">
        <v>23390.476243043049</v>
      </c>
    </row>
    <row r="114" spans="1:5" x14ac:dyDescent="0.3">
      <c r="A114" s="1">
        <v>2019</v>
      </c>
      <c r="B114" s="24" t="s">
        <v>63</v>
      </c>
      <c r="C114" s="17">
        <v>96.490470886230469</v>
      </c>
      <c r="D114" s="17">
        <v>-8.9045586064457893E-3</v>
      </c>
      <c r="E114" s="47">
        <v>25628.408815328214</v>
      </c>
    </row>
    <row r="115" spans="1:5" x14ac:dyDescent="0.3">
      <c r="A115" s="1">
        <v>2020</v>
      </c>
      <c r="B115" s="24" t="s">
        <v>63</v>
      </c>
      <c r="C115" s="17">
        <v>99.639488220214844</v>
      </c>
      <c r="D115" s="17">
        <v>-4.4881864450871944E-3</v>
      </c>
      <c r="E115" s="47">
        <v>24462.058282216789</v>
      </c>
    </row>
    <row r="116" spans="1:5" x14ac:dyDescent="0.3">
      <c r="A116" s="1">
        <v>2021</v>
      </c>
      <c r="B116" s="24" t="s">
        <v>63</v>
      </c>
      <c r="C116" s="17">
        <v>102.99586486816406</v>
      </c>
      <c r="D116" s="17">
        <v>9.5324404537677765E-3</v>
      </c>
      <c r="E116" s="47">
        <v>25338.789506357898</v>
      </c>
    </row>
    <row r="117" spans="1:5" x14ac:dyDescent="0.3">
      <c r="A117" s="1">
        <v>2022</v>
      </c>
      <c r="B117" s="24" t="s">
        <v>63</v>
      </c>
      <c r="C117" s="17">
        <v>243.42424011230469</v>
      </c>
      <c r="D117" s="17">
        <v>6.8030856549739838E-2</v>
      </c>
      <c r="E117" s="47">
        <v>25499.739180792556</v>
      </c>
    </row>
    <row r="118" spans="1:5" x14ac:dyDescent="0.3">
      <c r="A118" s="1">
        <v>1994</v>
      </c>
      <c r="B118" s="24" t="s">
        <v>64</v>
      </c>
      <c r="C118" s="17">
        <v>12725.7646484375</v>
      </c>
      <c r="D118" s="3">
        <v>5.452367290854454E-2</v>
      </c>
      <c r="E118" s="47">
        <v>3204.9838178490427</v>
      </c>
    </row>
    <row r="119" spans="1:5" x14ac:dyDescent="0.3">
      <c r="A119" s="1">
        <v>1995</v>
      </c>
      <c r="B119" s="24" t="s">
        <v>64</v>
      </c>
      <c r="C119" s="17">
        <v>14389.5703125</v>
      </c>
      <c r="D119" s="3">
        <v>4.6228911727666855E-2</v>
      </c>
      <c r="E119" s="47">
        <v>3440.9090645554102</v>
      </c>
    </row>
    <row r="120" spans="1:5" x14ac:dyDescent="0.3">
      <c r="A120" s="1">
        <v>1996</v>
      </c>
      <c r="B120" s="24" t="s">
        <v>64</v>
      </c>
      <c r="C120" s="17">
        <v>15306.16015625</v>
      </c>
      <c r="D120" s="3">
        <v>8.749658614397049E-2</v>
      </c>
      <c r="E120" s="47">
        <v>3691.0197752954628</v>
      </c>
    </row>
    <row r="121" spans="1:5" x14ac:dyDescent="0.3">
      <c r="A121" s="1">
        <v>1997</v>
      </c>
      <c r="B121" s="24" t="s">
        <v>64</v>
      </c>
      <c r="C121" s="17">
        <v>18671.26953125</v>
      </c>
      <c r="D121" s="3">
        <v>6.328178197145462E-2</v>
      </c>
      <c r="E121" s="47">
        <v>4087.29053296045</v>
      </c>
    </row>
    <row r="122" spans="1:5" x14ac:dyDescent="0.3">
      <c r="A122" s="1">
        <v>1998</v>
      </c>
      <c r="B122" s="24" t="s">
        <v>64</v>
      </c>
      <c r="C122" s="17">
        <v>16465.2734375</v>
      </c>
      <c r="D122" s="3">
        <v>4.6769957989454269E-2</v>
      </c>
      <c r="E122" s="47">
        <v>4106.7796937608664</v>
      </c>
    </row>
    <row r="123" spans="1:5" x14ac:dyDescent="0.3">
      <c r="A123" s="1">
        <v>1999</v>
      </c>
      <c r="B123" s="24" t="s">
        <v>64</v>
      </c>
      <c r="C123" s="17">
        <v>14754.0791015625</v>
      </c>
      <c r="D123" s="3">
        <v>7.9544246196746826E-2</v>
      </c>
      <c r="E123" s="47">
        <v>4703.4424999873499</v>
      </c>
    </row>
    <row r="124" spans="1:5" x14ac:dyDescent="0.3">
      <c r="A124" s="1">
        <v>2000</v>
      </c>
      <c r="B124" s="24" t="s">
        <v>64</v>
      </c>
      <c r="C124" s="17">
        <v>13026.5263671875</v>
      </c>
      <c r="D124" s="3">
        <v>2.0213305950164795E-2</v>
      </c>
      <c r="E124" s="47">
        <v>5006.5281735791932</v>
      </c>
    </row>
    <row r="125" spans="1:5" x14ac:dyDescent="0.3">
      <c r="A125" s="1">
        <v>2001</v>
      </c>
      <c r="B125" s="24" t="s">
        <v>64</v>
      </c>
      <c r="C125" s="17">
        <v>10980.03125</v>
      </c>
      <c r="D125" s="3">
        <v>4.152027890086174E-2</v>
      </c>
      <c r="E125" s="47">
        <v>5207.6783384284236</v>
      </c>
    </row>
    <row r="126" spans="1:5" x14ac:dyDescent="0.3">
      <c r="A126" s="1">
        <v>2002</v>
      </c>
      <c r="B126" s="24" t="s">
        <v>64</v>
      </c>
      <c r="C126" s="17">
        <v>8791.748046875</v>
      </c>
      <c r="D126" s="3">
        <v>0.12968041002750397</v>
      </c>
      <c r="E126" s="47">
        <v>5042.9420838038113</v>
      </c>
    </row>
    <row r="127" spans="1:5" x14ac:dyDescent="0.3">
      <c r="A127" s="1">
        <v>2003</v>
      </c>
      <c r="B127" s="24" t="s">
        <v>64</v>
      </c>
      <c r="C127" s="17">
        <v>4635.4736328125</v>
      </c>
      <c r="D127" s="3">
        <v>9.2604383826255798E-2</v>
      </c>
      <c r="E127" s="47">
        <v>5190.9786492076637</v>
      </c>
    </row>
    <row r="128" spans="1:5" x14ac:dyDescent="0.3">
      <c r="A128" s="1">
        <v>2004</v>
      </c>
      <c r="B128" s="24" t="s">
        <v>64</v>
      </c>
      <c r="C128" s="17">
        <v>3190.1279296875</v>
      </c>
      <c r="D128" s="3">
        <v>0.20361621677875519</v>
      </c>
      <c r="E128" s="47">
        <v>5586.233517456405</v>
      </c>
    </row>
    <row r="129" spans="1:5" x14ac:dyDescent="0.3">
      <c r="A129" s="1">
        <v>2005</v>
      </c>
      <c r="B129" s="24" t="s">
        <v>64</v>
      </c>
      <c r="C129" s="17">
        <v>2131.343994140625</v>
      </c>
      <c r="D129" s="3">
        <v>9.7452104091644287E-2</v>
      </c>
      <c r="E129" s="47">
        <v>5761.6482174172679</v>
      </c>
    </row>
    <row r="130" spans="1:5" x14ac:dyDescent="0.3">
      <c r="A130" s="1">
        <v>2006</v>
      </c>
      <c r="B130" s="24" t="s">
        <v>64</v>
      </c>
      <c r="C130" s="17">
        <v>1678.08154296875</v>
      </c>
      <c r="D130" s="3">
        <v>4.6527925878763199E-2</v>
      </c>
      <c r="E130" s="47">
        <v>6284.9706000200185</v>
      </c>
    </row>
    <row r="131" spans="1:5" x14ac:dyDescent="0.3">
      <c r="A131" s="1">
        <v>2007</v>
      </c>
      <c r="B131" s="24" t="s">
        <v>64</v>
      </c>
      <c r="C131" s="17">
        <v>1038.1192626953125</v>
      </c>
      <c r="D131" s="3">
        <v>1.7068857327103615E-2</v>
      </c>
      <c r="E131" s="47">
        <v>6389.5031293763077</v>
      </c>
    </row>
    <row r="132" spans="1:5" x14ac:dyDescent="0.3">
      <c r="A132" s="1">
        <v>2008</v>
      </c>
      <c r="B132" s="24" t="s">
        <v>64</v>
      </c>
      <c r="C132" s="17">
        <v>616.32952880859375</v>
      </c>
      <c r="D132" s="3">
        <v>-1.8450247589498758E-3</v>
      </c>
      <c r="E132" s="47">
        <v>6208.0137216754692</v>
      </c>
    </row>
    <row r="133" spans="1:5" x14ac:dyDescent="0.3">
      <c r="A133" s="1">
        <v>2009</v>
      </c>
      <c r="B133" s="24" t="s">
        <v>64</v>
      </c>
      <c r="C133" s="17">
        <v>589.677734375</v>
      </c>
      <c r="D133" s="3">
        <v>-1.4031345472176326E-6</v>
      </c>
      <c r="E133" s="47">
        <v>5775.7911748885972</v>
      </c>
    </row>
    <row r="134" spans="1:5" x14ac:dyDescent="0.3">
      <c r="A134" s="1">
        <v>2010</v>
      </c>
      <c r="B134" s="24" t="s">
        <v>64</v>
      </c>
      <c r="C134" s="17">
        <v>589.47393798828125</v>
      </c>
      <c r="D134" s="3">
        <v>1.0480787605047226E-3</v>
      </c>
      <c r="E134" s="47">
        <v>6108.6839082502229</v>
      </c>
    </row>
    <row r="135" spans="1:5" x14ac:dyDescent="0.3">
      <c r="A135" s="1">
        <v>2011</v>
      </c>
      <c r="B135" s="24" t="s">
        <v>64</v>
      </c>
      <c r="C135" s="17">
        <v>628.83074951171875</v>
      </c>
      <c r="D135" s="3">
        <v>-1.1159492423757911E-3</v>
      </c>
      <c r="E135" s="47">
        <v>8278.9475737878602</v>
      </c>
    </row>
    <row r="136" spans="1:5" x14ac:dyDescent="0.3">
      <c r="A136" s="1">
        <v>2012</v>
      </c>
      <c r="B136" s="24" t="s">
        <v>64</v>
      </c>
      <c r="C136" s="17">
        <v>633.99798583984375</v>
      </c>
      <c r="D136" s="3">
        <v>1.9275164231657982E-3</v>
      </c>
      <c r="E136" s="47">
        <v>8585.0912067460886</v>
      </c>
    </row>
    <row r="137" spans="1:5" x14ac:dyDescent="0.3">
      <c r="A137" s="1">
        <v>2013</v>
      </c>
      <c r="B137" s="24" t="s">
        <v>64</v>
      </c>
      <c r="C137" s="17">
        <v>679.03973388671875</v>
      </c>
      <c r="D137" s="3">
        <v>5.4138628765940666E-3</v>
      </c>
      <c r="E137" s="47">
        <v>11650.459377149678</v>
      </c>
    </row>
    <row r="138" spans="1:5" x14ac:dyDescent="0.3">
      <c r="A138" s="1">
        <v>2014</v>
      </c>
      <c r="B138" s="24" t="s">
        <v>64</v>
      </c>
      <c r="C138" s="17">
        <v>694.66107177734375</v>
      </c>
      <c r="D138" s="3">
        <v>1.041078194975853E-2</v>
      </c>
      <c r="E138" s="47">
        <v>11676.584745055385</v>
      </c>
    </row>
    <row r="139" spans="1:5" x14ac:dyDescent="0.3">
      <c r="A139" s="1">
        <v>2015</v>
      </c>
      <c r="B139" s="24" t="s">
        <v>64</v>
      </c>
      <c r="C139" s="17">
        <v>704.87969970703125</v>
      </c>
      <c r="D139" s="3">
        <v>2.6944389101117849E-3</v>
      </c>
      <c r="E139" s="47">
        <v>11747.230305879815</v>
      </c>
    </row>
    <row r="140" spans="1:5" x14ac:dyDescent="0.3">
      <c r="A140" s="1">
        <v>2016</v>
      </c>
      <c r="B140" s="24" t="s">
        <v>64</v>
      </c>
      <c r="C140" s="17">
        <v>720.94024658203125</v>
      </c>
      <c r="D140" s="3">
        <v>5.6990649318322539E-4</v>
      </c>
      <c r="E140" s="47">
        <v>12581.595284882731</v>
      </c>
    </row>
    <row r="141" spans="1:5" x14ac:dyDescent="0.3">
      <c r="A141" s="1">
        <v>2017</v>
      </c>
      <c r="B141" s="24" t="s">
        <v>64</v>
      </c>
      <c r="C141" s="17">
        <v>753.74871826171875</v>
      </c>
      <c r="D141" s="3">
        <v>-7.9090716317296028E-3</v>
      </c>
      <c r="E141" s="47">
        <v>13638.047921392475</v>
      </c>
    </row>
    <row r="142" spans="1:5" x14ac:dyDescent="0.3">
      <c r="A142" s="1">
        <v>2018</v>
      </c>
      <c r="B142" s="24" t="s">
        <v>64</v>
      </c>
      <c r="C142" s="17">
        <v>805.87396240234375</v>
      </c>
      <c r="D142" s="3">
        <v>-8.2994801923632622E-3</v>
      </c>
      <c r="E142" s="47">
        <v>14159.05857694069</v>
      </c>
    </row>
    <row r="143" spans="1:5" x14ac:dyDescent="0.3">
      <c r="A143" s="1">
        <v>2019</v>
      </c>
      <c r="B143" s="24" t="s">
        <v>64</v>
      </c>
      <c r="C143" s="17">
        <v>847.246826171875</v>
      </c>
      <c r="D143" s="3">
        <v>-1.3976916670799255E-2</v>
      </c>
      <c r="E143" s="47">
        <v>15437.967548070748</v>
      </c>
    </row>
    <row r="144" spans="1:5" x14ac:dyDescent="0.3">
      <c r="A144" s="1">
        <v>2020</v>
      </c>
      <c r="B144" s="24" t="s">
        <v>64</v>
      </c>
      <c r="C144" s="17">
        <v>896.81787109375</v>
      </c>
      <c r="D144" s="3">
        <v>-1.1073744855821133E-2</v>
      </c>
      <c r="E144" s="47">
        <v>16466.351860436069</v>
      </c>
    </row>
    <row r="145" spans="1:5" x14ac:dyDescent="0.3">
      <c r="A145" s="1">
        <v>2021</v>
      </c>
      <c r="B145" s="24" t="s">
        <v>64</v>
      </c>
      <c r="C145" s="17">
        <v>1067</v>
      </c>
      <c r="D145" s="3">
        <v>-2.0612381398677826E-2</v>
      </c>
      <c r="E145" s="47">
        <v>17788.571826054816</v>
      </c>
    </row>
    <row r="146" spans="1:5" x14ac:dyDescent="0.3">
      <c r="A146" s="1">
        <v>2022</v>
      </c>
      <c r="B146" s="24" t="s">
        <v>64</v>
      </c>
      <c r="C146" s="17">
        <v>10975.5771484375</v>
      </c>
      <c r="D146" s="3">
        <v>-5.028235912322998E-2</v>
      </c>
      <c r="E146" s="47">
        <v>20607.687326255236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CE1A7-B2ED-449F-B27A-F4A24FB03294}">
  <dimension ref="A1:C33"/>
  <sheetViews>
    <sheetView workbookViewId="0">
      <selection activeCell="T22" sqref="T22"/>
    </sheetView>
  </sheetViews>
  <sheetFormatPr defaultRowHeight="14.4" x14ac:dyDescent="0.3"/>
  <cols>
    <col min="1" max="1" width="15.21875" bestFit="1" customWidth="1"/>
    <col min="2" max="2" width="19" bestFit="1" customWidth="1"/>
    <col min="3" max="3" width="25.77734375" bestFit="1" customWidth="1"/>
  </cols>
  <sheetData>
    <row r="1" spans="1:3" x14ac:dyDescent="0.3">
      <c r="A1" s="30" t="s">
        <v>59</v>
      </c>
      <c r="B1" t="s">
        <v>64</v>
      </c>
    </row>
    <row r="3" spans="1:3" s="4" customFormat="1" ht="43.2" x14ac:dyDescent="0.3">
      <c r="A3" s="31" t="s">
        <v>65</v>
      </c>
      <c r="B3" s="4" t="s">
        <v>100</v>
      </c>
      <c r="C3" s="4" t="s">
        <v>69</v>
      </c>
    </row>
    <row r="4" spans="1:3" x14ac:dyDescent="0.3">
      <c r="A4" s="1">
        <v>1994</v>
      </c>
      <c r="B4" s="17">
        <v>12725.7646484375</v>
      </c>
      <c r="C4" s="17">
        <v>3204.9838178490427</v>
      </c>
    </row>
    <row r="5" spans="1:3" x14ac:dyDescent="0.3">
      <c r="A5" s="1">
        <v>1995</v>
      </c>
      <c r="B5" s="17">
        <v>14389.5703125</v>
      </c>
      <c r="C5" s="17">
        <v>3440.9090645554102</v>
      </c>
    </row>
    <row r="6" spans="1:3" x14ac:dyDescent="0.3">
      <c r="A6" s="1">
        <v>1996</v>
      </c>
      <c r="B6" s="17">
        <v>15306.16015625</v>
      </c>
      <c r="C6" s="17">
        <v>3691.0197752954628</v>
      </c>
    </row>
    <row r="7" spans="1:3" x14ac:dyDescent="0.3">
      <c r="A7" s="1">
        <v>1997</v>
      </c>
      <c r="B7" s="17">
        <v>18671.26953125</v>
      </c>
      <c r="C7" s="17">
        <v>4087.29053296045</v>
      </c>
    </row>
    <row r="8" spans="1:3" x14ac:dyDescent="0.3">
      <c r="A8" s="1">
        <v>1998</v>
      </c>
      <c r="B8" s="17">
        <v>16465.2734375</v>
      </c>
      <c r="C8" s="17">
        <v>4106.7796937608664</v>
      </c>
    </row>
    <row r="9" spans="1:3" x14ac:dyDescent="0.3">
      <c r="A9" s="1">
        <v>1999</v>
      </c>
      <c r="B9" s="17">
        <v>14754.0791015625</v>
      </c>
      <c r="C9" s="17">
        <v>4703.4424999873499</v>
      </c>
    </row>
    <row r="10" spans="1:3" x14ac:dyDescent="0.3">
      <c r="A10" s="1">
        <v>2000</v>
      </c>
      <c r="B10" s="17">
        <v>13026.5263671875</v>
      </c>
      <c r="C10" s="17">
        <v>5006.5281735791932</v>
      </c>
    </row>
    <row r="11" spans="1:3" x14ac:dyDescent="0.3">
      <c r="A11" s="1">
        <v>2001</v>
      </c>
      <c r="B11" s="17">
        <v>10980.03125</v>
      </c>
      <c r="C11" s="17">
        <v>5207.6783384284236</v>
      </c>
    </row>
    <row r="12" spans="1:3" x14ac:dyDescent="0.3">
      <c r="A12" s="1">
        <v>2002</v>
      </c>
      <c r="B12" s="17">
        <v>8791.748046875</v>
      </c>
      <c r="C12" s="17">
        <v>5042.9420838038113</v>
      </c>
    </row>
    <row r="13" spans="1:3" x14ac:dyDescent="0.3">
      <c r="A13" s="1">
        <v>2003</v>
      </c>
      <c r="B13" s="17">
        <v>4635.4736328125</v>
      </c>
      <c r="C13" s="17">
        <v>5190.9786492076637</v>
      </c>
    </row>
    <row r="14" spans="1:3" x14ac:dyDescent="0.3">
      <c r="A14" s="1">
        <v>2004</v>
      </c>
      <c r="B14" s="17">
        <v>3190.1279296875</v>
      </c>
      <c r="C14" s="17">
        <v>5586.233517456405</v>
      </c>
    </row>
    <row r="15" spans="1:3" x14ac:dyDescent="0.3">
      <c r="A15" s="1">
        <v>2005</v>
      </c>
      <c r="B15" s="17">
        <v>2131.343994140625</v>
      </c>
      <c r="C15" s="17">
        <v>5761.6482174172679</v>
      </c>
    </row>
    <row r="16" spans="1:3" x14ac:dyDescent="0.3">
      <c r="A16" s="1">
        <v>2006</v>
      </c>
      <c r="B16" s="17">
        <v>1678.08154296875</v>
      </c>
      <c r="C16" s="17">
        <v>6284.9706000200185</v>
      </c>
    </row>
    <row r="17" spans="1:3" x14ac:dyDescent="0.3">
      <c r="A17" s="1">
        <v>2007</v>
      </c>
      <c r="B17" s="17">
        <v>1038.1192626953125</v>
      </c>
      <c r="C17" s="17">
        <v>6389.5031293763077</v>
      </c>
    </row>
    <row r="18" spans="1:3" x14ac:dyDescent="0.3">
      <c r="A18" s="1">
        <v>2008</v>
      </c>
      <c r="B18" s="17">
        <v>616.32952880859375</v>
      </c>
      <c r="C18" s="17">
        <v>6208.0137216754692</v>
      </c>
    </row>
    <row r="19" spans="1:3" x14ac:dyDescent="0.3">
      <c r="A19" s="1">
        <v>2009</v>
      </c>
      <c r="B19" s="17">
        <v>589.677734375</v>
      </c>
      <c r="C19" s="17">
        <v>5775.7911748885972</v>
      </c>
    </row>
    <row r="20" spans="1:3" x14ac:dyDescent="0.3">
      <c r="A20" s="1">
        <v>2010</v>
      </c>
      <c r="B20" s="17">
        <v>589.47393798828125</v>
      </c>
      <c r="C20" s="17">
        <v>6108.6839082502229</v>
      </c>
    </row>
    <row r="21" spans="1:3" x14ac:dyDescent="0.3">
      <c r="A21" s="1">
        <v>2011</v>
      </c>
      <c r="B21" s="17">
        <v>628.83074951171875</v>
      </c>
      <c r="C21" s="17">
        <v>8278.9475737878602</v>
      </c>
    </row>
    <row r="22" spans="1:3" x14ac:dyDescent="0.3">
      <c r="A22" s="1">
        <v>2012</v>
      </c>
      <c r="B22" s="17">
        <v>633.99798583984375</v>
      </c>
      <c r="C22" s="17">
        <v>8585.0912067460886</v>
      </c>
    </row>
    <row r="23" spans="1:3" x14ac:dyDescent="0.3">
      <c r="A23" s="1">
        <v>2013</v>
      </c>
      <c r="B23" s="17">
        <v>679.03973388671875</v>
      </c>
      <c r="C23" s="17">
        <v>11650.459377149678</v>
      </c>
    </row>
    <row r="24" spans="1:3" x14ac:dyDescent="0.3">
      <c r="A24" s="1">
        <v>2014</v>
      </c>
      <c r="B24" s="17">
        <v>694.66107177734375</v>
      </c>
      <c r="C24" s="17">
        <v>11676.584745055385</v>
      </c>
    </row>
    <row r="25" spans="1:3" x14ac:dyDescent="0.3">
      <c r="A25" s="1">
        <v>2015</v>
      </c>
      <c r="B25" s="17">
        <v>704.87969970703125</v>
      </c>
      <c r="C25" s="17">
        <v>11747.230305879815</v>
      </c>
    </row>
    <row r="26" spans="1:3" x14ac:dyDescent="0.3">
      <c r="A26" s="1">
        <v>2016</v>
      </c>
      <c r="B26" s="17">
        <v>720.94024658203125</v>
      </c>
      <c r="C26" s="17">
        <v>12581.595284882731</v>
      </c>
    </row>
    <row r="27" spans="1:3" x14ac:dyDescent="0.3">
      <c r="A27" s="1">
        <v>2017</v>
      </c>
      <c r="B27" s="17">
        <v>753.74871826171875</v>
      </c>
      <c r="C27" s="17">
        <v>13638.047921392475</v>
      </c>
    </row>
    <row r="28" spans="1:3" x14ac:dyDescent="0.3">
      <c r="A28" s="1">
        <v>2018</v>
      </c>
      <c r="B28" s="17">
        <v>805.87396240234375</v>
      </c>
      <c r="C28" s="17">
        <v>14159.05857694069</v>
      </c>
    </row>
    <row r="29" spans="1:3" x14ac:dyDescent="0.3">
      <c r="A29" s="1">
        <v>2019</v>
      </c>
      <c r="B29" s="17">
        <v>847.246826171875</v>
      </c>
      <c r="C29" s="17">
        <v>15437.967548070748</v>
      </c>
    </row>
    <row r="30" spans="1:3" x14ac:dyDescent="0.3">
      <c r="A30" s="1">
        <v>2020</v>
      </c>
      <c r="B30" s="17">
        <v>896.81787109375</v>
      </c>
      <c r="C30" s="17">
        <v>16466.351860436069</v>
      </c>
    </row>
    <row r="31" spans="1:3" x14ac:dyDescent="0.3">
      <c r="A31" s="1">
        <v>2021</v>
      </c>
      <c r="B31" s="17">
        <v>1067</v>
      </c>
      <c r="C31" s="17">
        <v>17788.571826054816</v>
      </c>
    </row>
    <row r="32" spans="1:3" x14ac:dyDescent="0.3">
      <c r="A32" s="1">
        <v>2022</v>
      </c>
      <c r="B32" s="17">
        <v>10975.5771484375</v>
      </c>
      <c r="C32" s="17">
        <v>20607.687326255236</v>
      </c>
    </row>
    <row r="33" spans="1:3" x14ac:dyDescent="0.3">
      <c r="A33" s="1" t="s">
        <v>67</v>
      </c>
      <c r="B33" s="17">
        <v>158987.66442871094</v>
      </c>
      <c r="C33" s="17">
        <v>248414.99045116352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B1BAD-2AFA-4A28-8477-56B152C8ADE1}">
  <dimension ref="A1:AH32"/>
  <sheetViews>
    <sheetView zoomScale="90" zoomScaleNormal="90" workbookViewId="0">
      <pane xSplit="1" ySplit="1" topLeftCell="D9" activePane="bottomRight" state="frozen"/>
      <selection pane="topRight" activeCell="B1" sqref="B1"/>
      <selection pane="bottomLeft" activeCell="A2" sqref="A2"/>
      <selection pane="bottomRight" activeCell="O1" activeCellId="1" sqref="I1:I30 O1:O30"/>
    </sheetView>
  </sheetViews>
  <sheetFormatPr defaultRowHeight="14.4" x14ac:dyDescent="0.3"/>
  <cols>
    <col min="1" max="1" width="13.21875" customWidth="1"/>
    <col min="2" max="3" width="13.88671875" hidden="1" customWidth="1"/>
    <col min="4" max="10" width="13.88671875" customWidth="1"/>
    <col min="11" max="14" width="15" hidden="1" customWidth="1"/>
    <col min="15" max="15" width="15" customWidth="1"/>
    <col min="16" max="23" width="15" hidden="1" customWidth="1"/>
    <col min="24" max="24" width="5.109375" customWidth="1"/>
    <col min="25" max="25" width="13.21875" hidden="1" customWidth="1"/>
    <col min="26" max="26" width="61" bestFit="1" customWidth="1"/>
    <col min="27" max="246" width="13.21875" customWidth="1"/>
  </cols>
  <sheetData>
    <row r="1" spans="1:31" s="4" customFormat="1" ht="86.4" x14ac:dyDescent="0.3">
      <c r="A1" s="25" t="s">
        <v>0</v>
      </c>
      <c r="B1" s="26" t="s">
        <v>3</v>
      </c>
      <c r="C1" s="26" t="s">
        <v>4</v>
      </c>
      <c r="D1" s="27" t="s">
        <v>5</v>
      </c>
      <c r="E1" s="27" t="s">
        <v>7</v>
      </c>
      <c r="F1" s="27" t="s">
        <v>6</v>
      </c>
      <c r="G1" s="27" t="s">
        <v>8</v>
      </c>
      <c r="H1" s="27" t="s">
        <v>9</v>
      </c>
      <c r="I1" s="27" t="s">
        <v>10</v>
      </c>
      <c r="J1" s="27" t="s">
        <v>11</v>
      </c>
      <c r="K1" s="27" t="s">
        <v>1</v>
      </c>
      <c r="L1" s="27" t="s">
        <v>2</v>
      </c>
      <c r="M1" s="27" t="s">
        <v>12</v>
      </c>
      <c r="N1" s="27" t="s">
        <v>13</v>
      </c>
      <c r="O1" s="27" t="s">
        <v>14</v>
      </c>
      <c r="P1" s="28" t="s">
        <v>15</v>
      </c>
      <c r="Q1" s="28" t="s">
        <v>16</v>
      </c>
      <c r="R1" s="29" t="s">
        <v>17</v>
      </c>
      <c r="S1" s="29" t="s">
        <v>18</v>
      </c>
      <c r="T1" s="29" t="s">
        <v>19</v>
      </c>
      <c r="U1" s="29" t="s">
        <v>20</v>
      </c>
      <c r="V1" s="29" t="s">
        <v>21</v>
      </c>
      <c r="W1" s="29" t="s">
        <v>22</v>
      </c>
    </row>
    <row r="2" spans="1:31" x14ac:dyDescent="0.3">
      <c r="A2" s="1">
        <v>1994</v>
      </c>
      <c r="B2" s="32">
        <v>1298.5941250000001</v>
      </c>
      <c r="C2" s="17">
        <v>8.8002860546112061E-2</v>
      </c>
      <c r="D2" s="17">
        <v>532.45562500000005</v>
      </c>
      <c r="E2" s="17">
        <v>0.11599240452051163</v>
      </c>
      <c r="F2" s="17">
        <v>44</v>
      </c>
      <c r="G2" s="17">
        <v>5366.94580078125</v>
      </c>
      <c r="H2" s="17">
        <v>5366.94580078125</v>
      </c>
      <c r="I2" s="43">
        <v>3003.58984375</v>
      </c>
      <c r="J2" s="43">
        <v>0.11723024398088455</v>
      </c>
      <c r="K2" s="3">
        <v>0</v>
      </c>
      <c r="L2" s="3">
        <v>0</v>
      </c>
      <c r="M2" s="3">
        <v>0</v>
      </c>
      <c r="N2" s="3">
        <v>0</v>
      </c>
      <c r="O2" s="3">
        <v>0</v>
      </c>
      <c r="P2" s="3">
        <v>0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Z2" t="s">
        <v>77</v>
      </c>
    </row>
    <row r="3" spans="1:31" ht="15" thickBot="1" x14ac:dyDescent="0.35">
      <c r="A3" s="1">
        <v>1995</v>
      </c>
      <c r="B3" s="32">
        <v>1298.5941250000001</v>
      </c>
      <c r="C3" s="17">
        <v>8.8002860546112061E-2</v>
      </c>
      <c r="D3" s="17">
        <v>576.27537500000005</v>
      </c>
      <c r="E3" s="17">
        <v>0.11221157014369965</v>
      </c>
      <c r="F3" s="17">
        <v>41</v>
      </c>
      <c r="G3" s="17">
        <v>5366.94580078125</v>
      </c>
      <c r="H3" s="17">
        <v>5366.94580078125</v>
      </c>
      <c r="I3" s="43">
        <v>3221.7685546875</v>
      </c>
      <c r="J3" s="43">
        <v>0.11508758366107941</v>
      </c>
      <c r="K3" s="3">
        <v>2123.5449231383764</v>
      </c>
      <c r="L3" s="3">
        <v>1.7890315612480938</v>
      </c>
      <c r="M3" s="3">
        <v>57.385536320983654</v>
      </c>
      <c r="N3" s="3">
        <v>17.009113951356309</v>
      </c>
      <c r="O3" s="3">
        <v>1218.6076431599774</v>
      </c>
      <c r="P3" s="3">
        <v>1.026645356373886</v>
      </c>
      <c r="Q3" s="3">
        <v>76.89972746922281</v>
      </c>
      <c r="R3" s="3">
        <v>6.1300629640071413</v>
      </c>
      <c r="S3" s="3">
        <v>0</v>
      </c>
      <c r="T3" s="3">
        <v>0</v>
      </c>
      <c r="U3" s="3">
        <v>0</v>
      </c>
      <c r="V3" s="3">
        <v>0</v>
      </c>
      <c r="W3" s="3">
        <v>17194</v>
      </c>
    </row>
    <row r="4" spans="1:31" x14ac:dyDescent="0.3">
      <c r="A4" s="1">
        <v>1996</v>
      </c>
      <c r="B4" s="32">
        <v>1298.5941250000001</v>
      </c>
      <c r="C4" s="17">
        <v>8.8002860546112061E-2</v>
      </c>
      <c r="D4" s="17">
        <v>580.48143749999997</v>
      </c>
      <c r="E4" s="17">
        <v>9.62628573179245E-2</v>
      </c>
      <c r="F4" s="17">
        <v>41</v>
      </c>
      <c r="G4" s="17">
        <v>5366.94580078125</v>
      </c>
      <c r="H4" s="17">
        <v>5366.94580078125</v>
      </c>
      <c r="I4" s="43">
        <v>3300.14990234375</v>
      </c>
      <c r="J4" s="43">
        <v>0.10069550573825836</v>
      </c>
      <c r="K4" s="3">
        <v>2256.6919584517659</v>
      </c>
      <c r="L4" s="3">
        <v>1.8066702255536464</v>
      </c>
      <c r="M4" s="3">
        <v>60.909599633718273</v>
      </c>
      <c r="N4" s="3">
        <v>16.271557206084346</v>
      </c>
      <c r="O4" s="3">
        <v>1374.5420368592866</v>
      </c>
      <c r="P4" s="3">
        <v>1.100435601086321</v>
      </c>
      <c r="Q4" s="3">
        <v>81.45744591998664</v>
      </c>
      <c r="R4" s="3">
        <v>5.6581474985383782</v>
      </c>
      <c r="S4" s="3">
        <v>0</v>
      </c>
      <c r="T4" s="3">
        <v>0</v>
      </c>
      <c r="U4" s="3">
        <v>0</v>
      </c>
      <c r="V4" s="3">
        <v>0</v>
      </c>
      <c r="W4" s="3">
        <v>18615</v>
      </c>
      <c r="Z4" s="35" t="s">
        <v>78</v>
      </c>
      <c r="AA4" s="35"/>
    </row>
    <row r="5" spans="1:31" x14ac:dyDescent="0.3">
      <c r="A5" s="1">
        <v>1997</v>
      </c>
      <c r="B5" s="32">
        <v>1298.5941250000001</v>
      </c>
      <c r="C5" s="17">
        <v>8.8002860546112061E-2</v>
      </c>
      <c r="D5" s="17">
        <v>633.9151875</v>
      </c>
      <c r="E5" s="17">
        <v>0.10438475012779236</v>
      </c>
      <c r="F5" s="17">
        <v>45</v>
      </c>
      <c r="G5" s="17">
        <v>5366.94580078125</v>
      </c>
      <c r="H5" s="17">
        <v>5366.94580078125</v>
      </c>
      <c r="I5" s="43">
        <v>3380.476318359375</v>
      </c>
      <c r="J5" s="43">
        <v>5.3797837346792221E-2</v>
      </c>
      <c r="K5" s="3">
        <v>2488.4150817037012</v>
      </c>
      <c r="L5" s="3">
        <v>1.8891409808451036</v>
      </c>
      <c r="M5" s="3">
        <v>61.449288749307215</v>
      </c>
      <c r="N5" s="3">
        <v>15.41197118049141</v>
      </c>
      <c r="O5" s="3">
        <v>1529.1133688374166</v>
      </c>
      <c r="P5" s="3">
        <v>1.1608636962010024</v>
      </c>
      <c r="Q5" s="3">
        <v>85.102593010146549</v>
      </c>
      <c r="R5" s="3">
        <v>5.2807215332581734</v>
      </c>
      <c r="S5" s="3">
        <v>0</v>
      </c>
      <c r="T5" s="3">
        <v>0</v>
      </c>
      <c r="U5" s="3">
        <v>0</v>
      </c>
      <c r="V5" s="3">
        <v>0</v>
      </c>
      <c r="W5" s="3">
        <v>20037</v>
      </c>
      <c r="Z5" t="s">
        <v>79</v>
      </c>
      <c r="AA5">
        <v>0.4533048159394118</v>
      </c>
    </row>
    <row r="6" spans="1:31" x14ac:dyDescent="0.3">
      <c r="A6" s="1">
        <v>1998</v>
      </c>
      <c r="B6" s="32">
        <v>1298.5941250000001</v>
      </c>
      <c r="C6" s="17">
        <v>8.8002860546112061E-2</v>
      </c>
      <c r="D6" s="17">
        <v>704.46731250000005</v>
      </c>
      <c r="E6" s="17">
        <v>0.12861073017120361</v>
      </c>
      <c r="F6" s="17">
        <v>102</v>
      </c>
      <c r="G6" s="17">
        <v>5366.94580078125</v>
      </c>
      <c r="H6" s="17">
        <v>5366.94580078125</v>
      </c>
      <c r="I6" s="43">
        <v>3564.6474609375</v>
      </c>
      <c r="J6" s="43">
        <v>3.7886191159486771E-2</v>
      </c>
      <c r="K6" s="3">
        <v>2746.9218651857077</v>
      </c>
      <c r="L6" s="3">
        <v>2.0061879940902383</v>
      </c>
      <c r="M6" s="3">
        <v>64.699892973352817</v>
      </c>
      <c r="N6" s="3">
        <v>14.331862040907589</v>
      </c>
      <c r="O6" s="3">
        <v>1777.2555068367801</v>
      </c>
      <c r="P6" s="3">
        <v>1.2980014850206378</v>
      </c>
      <c r="Q6" s="3">
        <v>89.99344761217867</v>
      </c>
      <c r="R6" s="3">
        <v>4.2001256455695568</v>
      </c>
      <c r="S6" s="3">
        <v>0</v>
      </c>
      <c r="T6" s="3">
        <v>0</v>
      </c>
      <c r="U6" s="3">
        <v>0</v>
      </c>
      <c r="V6" s="3">
        <v>0</v>
      </c>
      <c r="W6" s="3">
        <v>21198</v>
      </c>
      <c r="Z6" t="s">
        <v>80</v>
      </c>
      <c r="AA6">
        <v>0.20548525615386401</v>
      </c>
    </row>
    <row r="7" spans="1:31" x14ac:dyDescent="0.3">
      <c r="A7" s="1">
        <v>1999</v>
      </c>
      <c r="B7" s="32">
        <v>1039.8383125</v>
      </c>
      <c r="C7" s="17">
        <v>-0.49013939499855042</v>
      </c>
      <c r="D7" s="17">
        <v>728.34118750000005</v>
      </c>
      <c r="E7" s="17">
        <v>9.780140221118927E-2</v>
      </c>
      <c r="F7" s="17">
        <v>96</v>
      </c>
      <c r="G7" s="17">
        <v>4325.40673828125</v>
      </c>
      <c r="H7" s="17">
        <v>4325.40673828125</v>
      </c>
      <c r="I7" s="43">
        <v>3575.92578125</v>
      </c>
      <c r="J7" s="43">
        <v>3.0047792941331863E-2</v>
      </c>
      <c r="K7" s="3">
        <v>3017.980600310761</v>
      </c>
      <c r="L7" s="3">
        <v>2.1276414063018474</v>
      </c>
      <c r="M7" s="3">
        <v>64.929162960072304</v>
      </c>
      <c r="N7" s="3">
        <v>14.533348812206651</v>
      </c>
      <c r="O7" s="3">
        <v>1959.5495420791426</v>
      </c>
      <c r="P7" s="3">
        <v>1.3814597559037005</v>
      </c>
      <c r="Q7" s="3">
        <v>89.538483834018507</v>
      </c>
      <c r="R7" s="3">
        <v>4.0946426006899559</v>
      </c>
      <c r="S7" s="3">
        <v>0</v>
      </c>
      <c r="T7" s="3">
        <v>0</v>
      </c>
      <c r="U7" s="3">
        <v>0</v>
      </c>
      <c r="V7" s="3">
        <v>0</v>
      </c>
      <c r="W7" s="3">
        <v>21824</v>
      </c>
      <c r="Z7" t="s">
        <v>81</v>
      </c>
      <c r="AA7">
        <v>0.17605878415956266</v>
      </c>
    </row>
    <row r="8" spans="1:31" x14ac:dyDescent="0.3">
      <c r="A8" s="1">
        <v>2000</v>
      </c>
      <c r="B8" s="32">
        <v>889.0625</v>
      </c>
      <c r="C8" s="17">
        <v>-0.41740942001342773</v>
      </c>
      <c r="D8" s="17">
        <v>799.83193749999998</v>
      </c>
      <c r="E8" s="17">
        <v>-8.1557862460613251E-2</v>
      </c>
      <c r="F8" s="17">
        <v>173</v>
      </c>
      <c r="G8" s="17">
        <v>3627.5888671875</v>
      </c>
      <c r="H8" s="17">
        <v>3627.5888671875</v>
      </c>
      <c r="I8" s="43">
        <v>3712.814453125</v>
      </c>
      <c r="J8" s="43">
        <v>2.9709592927247286E-3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23725</v>
      </c>
      <c r="Z8" t="s">
        <v>82</v>
      </c>
      <c r="AA8">
        <v>412.76685933811098</v>
      </c>
    </row>
    <row r="9" spans="1:31" ht="15" thickBot="1" x14ac:dyDescent="0.35">
      <c r="A9" s="1">
        <v>2001</v>
      </c>
      <c r="B9" s="32">
        <v>889.0625</v>
      </c>
      <c r="C9" s="17">
        <v>-0.41740942001342773</v>
      </c>
      <c r="D9" s="17">
        <v>807.70174999999995</v>
      </c>
      <c r="E9" s="17">
        <v>4.6269819140434265E-2</v>
      </c>
      <c r="F9" s="17">
        <v>90</v>
      </c>
      <c r="G9" s="17">
        <v>3627.5888671875</v>
      </c>
      <c r="H9" s="17">
        <v>3627.5888671875</v>
      </c>
      <c r="I9" s="43">
        <v>3727.98193359375</v>
      </c>
      <c r="J9" s="43">
        <v>-2.0685400813817978E-2</v>
      </c>
      <c r="K9" s="3">
        <v>3668.1991957389623</v>
      </c>
      <c r="L9" s="3">
        <v>2.3246642866582077</v>
      </c>
      <c r="M9" s="3">
        <v>68.58137391343088</v>
      </c>
      <c r="N9" s="3">
        <v>11.767416063667165</v>
      </c>
      <c r="O9" s="3">
        <v>2515.7014063192019</v>
      </c>
      <c r="P9" s="3">
        <v>1.5942867066650563</v>
      </c>
      <c r="Q9" s="3">
        <v>87.43345568252559</v>
      </c>
      <c r="R9" s="3">
        <v>3.0539487679408546</v>
      </c>
      <c r="S9" s="3">
        <v>0</v>
      </c>
      <c r="T9" s="3">
        <v>0</v>
      </c>
      <c r="U9" s="3">
        <v>0</v>
      </c>
      <c r="V9" s="3">
        <v>0</v>
      </c>
      <c r="W9" s="3">
        <v>25849</v>
      </c>
      <c r="Z9" s="33" t="s">
        <v>83</v>
      </c>
      <c r="AA9" s="33">
        <v>29</v>
      </c>
    </row>
    <row r="10" spans="1:31" x14ac:dyDescent="0.3">
      <c r="A10" s="1">
        <v>2002</v>
      </c>
      <c r="B10" s="32">
        <v>889.0625</v>
      </c>
      <c r="C10" s="17">
        <v>-0.41740942001342773</v>
      </c>
      <c r="D10" s="17">
        <v>842.10843750000004</v>
      </c>
      <c r="E10" s="17">
        <v>6.2741547822952271E-2</v>
      </c>
      <c r="F10" s="17">
        <v>68</v>
      </c>
      <c r="G10" s="17">
        <v>3627.5888671875</v>
      </c>
      <c r="H10" s="17">
        <v>3627.5888671875</v>
      </c>
      <c r="I10" s="43">
        <v>3852.470947265625</v>
      </c>
      <c r="J10" s="43">
        <v>4.4874336570501328E-2</v>
      </c>
      <c r="K10" s="3">
        <v>4021.5587468075328</v>
      </c>
      <c r="L10" s="3">
        <v>2.4414456044837967</v>
      </c>
      <c r="M10" s="3">
        <v>69.0191978159217</v>
      </c>
      <c r="N10" s="3">
        <v>7.3654555487787166</v>
      </c>
      <c r="O10" s="3">
        <v>2775.6475867425925</v>
      </c>
      <c r="P10" s="3">
        <v>1.6850661713267971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28481</v>
      </c>
    </row>
    <row r="11" spans="1:31" ht="15" thickBot="1" x14ac:dyDescent="0.35">
      <c r="A11" s="1">
        <v>2003</v>
      </c>
      <c r="B11" s="32">
        <v>889.0625</v>
      </c>
      <c r="C11" s="17">
        <v>-0.41740942001342773</v>
      </c>
      <c r="D11" s="17">
        <v>932.58668750000004</v>
      </c>
      <c r="E11" s="17">
        <v>0.21277692914009094</v>
      </c>
      <c r="F11" s="17">
        <v>66</v>
      </c>
      <c r="G11" s="17">
        <v>3627.5888671875</v>
      </c>
      <c r="H11" s="17">
        <v>3627.5888671875</v>
      </c>
      <c r="I11" s="43">
        <v>4080.5615234375</v>
      </c>
      <c r="J11" s="43">
        <v>5.8389049023389816E-2</v>
      </c>
      <c r="K11" s="3">
        <v>4171.7379846401809</v>
      </c>
      <c r="L11" s="3">
        <v>2.5108450374471225</v>
      </c>
      <c r="M11" s="3">
        <v>69.10349425353985</v>
      </c>
      <c r="N11" s="3">
        <v>7.0063152341985635</v>
      </c>
      <c r="O11" s="3">
        <v>2882.8167184885669</v>
      </c>
      <c r="P11" s="3">
        <v>1.735081656167563</v>
      </c>
      <c r="Q11" s="3">
        <v>85.584782594176929</v>
      </c>
      <c r="R11" s="3">
        <v>2.362044085421767</v>
      </c>
      <c r="S11" s="3">
        <v>0</v>
      </c>
      <c r="T11" s="3">
        <v>0</v>
      </c>
      <c r="U11" s="3">
        <v>0</v>
      </c>
      <c r="V11" s="3">
        <v>0</v>
      </c>
      <c r="W11" s="3">
        <v>27230.444137999999</v>
      </c>
      <c r="Z11" t="s">
        <v>84</v>
      </c>
    </row>
    <row r="12" spans="1:31" x14ac:dyDescent="0.3">
      <c r="A12" s="1">
        <v>2004</v>
      </c>
      <c r="B12" s="32">
        <v>1746.716625</v>
      </c>
      <c r="C12" s="17">
        <v>-0.37234300374984741</v>
      </c>
      <c r="D12" s="17">
        <v>1036.141875</v>
      </c>
      <c r="E12" s="17">
        <v>0.14035964012145996</v>
      </c>
      <c r="F12" s="17">
        <v>98</v>
      </c>
      <c r="G12" s="17">
        <v>3567.061767578125</v>
      </c>
      <c r="H12" s="17">
        <v>3567.061767578125</v>
      </c>
      <c r="I12" s="43">
        <v>4351.1376953125</v>
      </c>
      <c r="J12" s="43">
        <v>5.7878091931343079E-2</v>
      </c>
      <c r="K12" s="3">
        <v>4306.6669278331137</v>
      </c>
      <c r="L12" s="3">
        <v>2.4191633146133298</v>
      </c>
      <c r="M12" s="3">
        <v>68.039025532117464</v>
      </c>
      <c r="N12" s="3">
        <v>6.8636021257449986</v>
      </c>
      <c r="O12" s="3">
        <v>2930.2142106116312</v>
      </c>
      <c r="P12" s="3">
        <v>1.6459751452933824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28040.210838999999</v>
      </c>
      <c r="Z12" s="34"/>
      <c r="AA12" s="34" t="s">
        <v>89</v>
      </c>
      <c r="AB12" s="34" t="s">
        <v>90</v>
      </c>
      <c r="AC12" s="34" t="s">
        <v>91</v>
      </c>
      <c r="AD12" s="34" t="s">
        <v>30</v>
      </c>
      <c r="AE12" s="34" t="s">
        <v>92</v>
      </c>
    </row>
    <row r="13" spans="1:31" x14ac:dyDescent="0.3">
      <c r="A13" s="1">
        <v>2005</v>
      </c>
      <c r="B13" s="32">
        <v>2303.75675</v>
      </c>
      <c r="C13" s="17">
        <v>2.8745248913764954E-2</v>
      </c>
      <c r="D13" s="17">
        <v>1115.023625</v>
      </c>
      <c r="E13" s="17">
        <v>9.7574114799499512E-2</v>
      </c>
      <c r="F13" s="17">
        <v>67</v>
      </c>
      <c r="G13" s="17">
        <v>4268.03662109375</v>
      </c>
      <c r="H13" s="17">
        <v>4268.03662109375</v>
      </c>
      <c r="I13" s="43">
        <v>4541.78466796875</v>
      </c>
      <c r="J13" s="43">
        <v>3.1508252024650574E-2</v>
      </c>
      <c r="K13" s="3">
        <v>4429.5221201807217</v>
      </c>
      <c r="L13" s="3">
        <v>2.3933729068052427</v>
      </c>
      <c r="M13" s="3">
        <v>68.253816401474211</v>
      </c>
      <c r="N13" s="3">
        <v>6.4508845306426963</v>
      </c>
      <c r="O13" s="3">
        <v>3023.3178953708375</v>
      </c>
      <c r="P13" s="3">
        <v>1.633568349613477</v>
      </c>
      <c r="Q13" s="3">
        <v>86.00791779997239</v>
      </c>
      <c r="R13" s="3">
        <v>2.4214119815020045</v>
      </c>
      <c r="S13" s="3">
        <v>0</v>
      </c>
      <c r="T13" s="3">
        <v>0</v>
      </c>
      <c r="U13" s="3">
        <v>0</v>
      </c>
      <c r="V13" s="3">
        <v>0</v>
      </c>
      <c r="W13" s="3">
        <v>28359.086766</v>
      </c>
      <c r="Z13" t="s">
        <v>85</v>
      </c>
      <c r="AA13">
        <v>1</v>
      </c>
      <c r="AB13">
        <v>1189740.1318331296</v>
      </c>
      <c r="AC13">
        <v>1189740.1318331296</v>
      </c>
      <c r="AD13">
        <v>6.9830068719640552</v>
      </c>
      <c r="AE13">
        <v>1.3526495952427076E-2</v>
      </c>
    </row>
    <row r="14" spans="1:31" x14ac:dyDescent="0.3">
      <c r="A14" s="1">
        <v>2006</v>
      </c>
      <c r="B14" s="32">
        <v>1996.5822499999999</v>
      </c>
      <c r="C14" s="17">
        <v>3.8357473909854889E-2</v>
      </c>
      <c r="D14" s="17">
        <v>1488.624875</v>
      </c>
      <c r="E14" s="17">
        <v>8.3628430962562561E-2</v>
      </c>
      <c r="F14" s="17">
        <v>78</v>
      </c>
      <c r="G14" s="17">
        <v>1619.0250244140625</v>
      </c>
      <c r="H14" s="17">
        <v>1619.0250244140625</v>
      </c>
      <c r="I14" s="43">
        <v>4800.09814453125</v>
      </c>
      <c r="J14" s="43">
        <v>2.495393343269825E-2</v>
      </c>
      <c r="K14" s="3">
        <v>4877.9986020709703</v>
      </c>
      <c r="L14" s="3">
        <v>2.4030025992286936</v>
      </c>
      <c r="M14" s="3">
        <v>66.935130456506258</v>
      </c>
      <c r="N14" s="3">
        <v>6.5605515768536531</v>
      </c>
      <c r="O14" s="3">
        <v>3265.0947279627558</v>
      </c>
      <c r="P14" s="3">
        <v>1.6084529246669625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29238.2696</v>
      </c>
      <c r="Z14" t="s">
        <v>86</v>
      </c>
      <c r="AA14">
        <v>27</v>
      </c>
      <c r="AB14">
        <v>4600164.9645318938</v>
      </c>
      <c r="AC14">
        <v>170376.48016784791</v>
      </c>
    </row>
    <row r="15" spans="1:31" ht="15" thickBot="1" x14ac:dyDescent="0.35">
      <c r="A15" s="1">
        <v>2007</v>
      </c>
      <c r="B15" s="32">
        <v>1996.5822499999999</v>
      </c>
      <c r="C15" s="17">
        <v>3.8357473909854889E-2</v>
      </c>
      <c r="D15" s="17">
        <v>1570.57825</v>
      </c>
      <c r="E15" s="17">
        <v>5.2432533353567123E-2</v>
      </c>
      <c r="F15" s="17">
        <v>71</v>
      </c>
      <c r="G15" s="17">
        <v>1619.0250244140625</v>
      </c>
      <c r="H15" s="17">
        <v>1619.0250244140625</v>
      </c>
      <c r="I15" s="43">
        <v>4959.1416015625</v>
      </c>
      <c r="J15" s="43">
        <v>2.3487468715757132E-3</v>
      </c>
      <c r="K15" s="3">
        <v>5359.7989362527778</v>
      </c>
      <c r="L15" s="3">
        <v>2.515412388935145</v>
      </c>
      <c r="M15" s="3">
        <v>69.872217394356042</v>
      </c>
      <c r="N15" s="3">
        <v>3.2374672290006687</v>
      </c>
      <c r="O15" s="3">
        <v>3745.0103646389239</v>
      </c>
      <c r="P15" s="3">
        <v>1.7575744127613293</v>
      </c>
      <c r="Q15" s="3">
        <v>86.343929453724456</v>
      </c>
      <c r="R15" s="3">
        <v>2.4360715279027536</v>
      </c>
      <c r="S15" s="3">
        <v>0</v>
      </c>
      <c r="T15" s="3">
        <v>0</v>
      </c>
      <c r="U15" s="3">
        <v>0</v>
      </c>
      <c r="V15" s="3">
        <v>0</v>
      </c>
      <c r="W15" s="3">
        <v>31168</v>
      </c>
      <c r="Z15" s="33" t="s">
        <v>87</v>
      </c>
      <c r="AA15" s="33">
        <v>28</v>
      </c>
      <c r="AB15" s="33">
        <v>5789905.0963650234</v>
      </c>
      <c r="AC15" s="33"/>
      <c r="AD15" s="33"/>
      <c r="AE15" s="33"/>
    </row>
    <row r="16" spans="1:31" ht="15" thickBot="1" x14ac:dyDescent="0.35">
      <c r="A16" s="1">
        <v>2008</v>
      </c>
      <c r="B16" s="32">
        <v>1996.5822499999999</v>
      </c>
      <c r="C16" s="17">
        <v>3.8357473909854889E-2</v>
      </c>
      <c r="D16" s="17">
        <v>1485.3605</v>
      </c>
      <c r="E16" s="17">
        <v>1.5611038543283939E-2</v>
      </c>
      <c r="F16" s="17">
        <v>93</v>
      </c>
      <c r="G16" s="17">
        <v>1619.0250244140625</v>
      </c>
      <c r="H16" s="17">
        <v>1619.0250244140625</v>
      </c>
      <c r="I16" s="43">
        <v>4497.5498046875</v>
      </c>
      <c r="J16" s="43">
        <v>-1.5909554436802864E-2</v>
      </c>
      <c r="K16" s="3">
        <v>6289.2997730738616</v>
      </c>
      <c r="L16" s="3">
        <v>2.7734573676299066</v>
      </c>
      <c r="M16" s="3">
        <v>69.895722834897825</v>
      </c>
      <c r="N16" s="3">
        <v>2.6049696775613951</v>
      </c>
      <c r="O16" s="3">
        <v>4395.9515376435647</v>
      </c>
      <c r="P16" s="3">
        <v>1.938528074622653</v>
      </c>
      <c r="Q16" s="3">
        <v>86.343929328217158</v>
      </c>
      <c r="R16" s="3">
        <v>2.4360715308401582</v>
      </c>
      <c r="S16" s="3">
        <v>0</v>
      </c>
      <c r="T16" s="3">
        <v>0</v>
      </c>
      <c r="U16" s="3">
        <v>0</v>
      </c>
      <c r="V16" s="3">
        <v>0</v>
      </c>
      <c r="W16" s="3">
        <v>41041.483500000002</v>
      </c>
    </row>
    <row r="17" spans="1:34" x14ac:dyDescent="0.3">
      <c r="A17" s="1">
        <v>2009</v>
      </c>
      <c r="B17" s="32">
        <v>890.52206249999995</v>
      </c>
      <c r="C17" s="17">
        <v>-0.34173968434333801</v>
      </c>
      <c r="D17" s="17">
        <v>1205.8507500000001</v>
      </c>
      <c r="E17" s="17">
        <v>-5.0367671996355057E-2</v>
      </c>
      <c r="F17" s="17">
        <v>131</v>
      </c>
      <c r="G17" s="17">
        <v>1619.0250244140625</v>
      </c>
      <c r="H17" s="17">
        <v>1619.0250244140625</v>
      </c>
      <c r="I17" s="43">
        <v>3828.68896484375</v>
      </c>
      <c r="J17" s="43">
        <v>-0.10491429269313812</v>
      </c>
      <c r="K17" s="3">
        <v>6805.2574012891218</v>
      </c>
      <c r="L17" s="3">
        <v>3.0551420598030012</v>
      </c>
      <c r="M17" s="3">
        <v>69.780609306666108</v>
      </c>
      <c r="N17" s="3">
        <v>2.0700765387093525</v>
      </c>
      <c r="O17" s="3">
        <v>4748.7500795065416</v>
      </c>
      <c r="P17" s="3">
        <v>2.1318967445147639</v>
      </c>
      <c r="Q17" s="3">
        <v>87.542728582595871</v>
      </c>
      <c r="R17" s="3">
        <v>2.581555415737192</v>
      </c>
      <c r="S17" s="3">
        <v>2343.3132373603748</v>
      </c>
      <c r="T17" s="3">
        <v>49.345895196149726</v>
      </c>
      <c r="U17" s="3">
        <v>846.94017101262534</v>
      </c>
      <c r="V17" s="3">
        <v>17.835012515559331</v>
      </c>
      <c r="W17" s="3">
        <v>37366</v>
      </c>
      <c r="Z17" s="34"/>
      <c r="AA17" s="34" t="s">
        <v>93</v>
      </c>
      <c r="AB17" s="34" t="s">
        <v>82</v>
      </c>
      <c r="AC17" s="34" t="s">
        <v>94</v>
      </c>
      <c r="AD17" s="34" t="s">
        <v>95</v>
      </c>
      <c r="AE17" s="34" t="s">
        <v>96</v>
      </c>
      <c r="AF17" s="34" t="s">
        <v>97</v>
      </c>
      <c r="AG17" s="34" t="s">
        <v>98</v>
      </c>
      <c r="AH17" s="34" t="s">
        <v>99</v>
      </c>
    </row>
    <row r="18" spans="1:34" x14ac:dyDescent="0.3">
      <c r="A18" s="1">
        <v>2010</v>
      </c>
      <c r="B18" s="32">
        <v>667.98831250000001</v>
      </c>
      <c r="C18" s="17">
        <v>-0.34173968434333801</v>
      </c>
      <c r="D18" s="17">
        <v>592.41087500000003</v>
      </c>
      <c r="E18" s="17">
        <v>-1.3462265022099018E-2</v>
      </c>
      <c r="F18" s="17">
        <v>131</v>
      </c>
      <c r="G18" s="17">
        <v>1619.0250244140625</v>
      </c>
      <c r="H18" s="17">
        <v>1619.0250244140625</v>
      </c>
      <c r="I18" s="43">
        <v>2919.294189453125</v>
      </c>
      <c r="J18" s="43">
        <v>-8.4668643772602081E-2</v>
      </c>
      <c r="K18" s="3">
        <v>6957.9629146189027</v>
      </c>
      <c r="L18" s="3">
        <v>2.9170662765399826</v>
      </c>
      <c r="M18" s="3">
        <v>67.03643477915189</v>
      </c>
      <c r="N18" s="3">
        <v>2.2078942336997569</v>
      </c>
      <c r="O18" s="3">
        <v>4664.3702712160766</v>
      </c>
      <c r="P18" s="3">
        <v>1.9554972319373598</v>
      </c>
      <c r="Q18" s="3">
        <v>89.602478496354408</v>
      </c>
      <c r="R18" s="3">
        <v>2.8386091391199741</v>
      </c>
      <c r="S18" s="3">
        <v>2440.823659740664</v>
      </c>
      <c r="T18" s="3">
        <v>52.329114495970366</v>
      </c>
      <c r="U18" s="3">
        <v>930.36883512463805</v>
      </c>
      <c r="V18" s="3">
        <v>19.946290303451313</v>
      </c>
      <c r="W18" s="3">
        <v>36323.800000000003</v>
      </c>
      <c r="Z18" t="s">
        <v>88</v>
      </c>
      <c r="AA18">
        <v>995.31954837312151</v>
      </c>
      <c r="AB18">
        <v>162.96136752885445</v>
      </c>
      <c r="AC18">
        <v>6.1077024786066989</v>
      </c>
      <c r="AD18">
        <v>1.5936791569706456E-6</v>
      </c>
      <c r="AE18">
        <v>660.95044147005842</v>
      </c>
      <c r="AF18">
        <v>1329.6886552761846</v>
      </c>
      <c r="AG18">
        <v>660.95044147005842</v>
      </c>
      <c r="AH18">
        <v>1329.6886552761846</v>
      </c>
    </row>
    <row r="19" spans="1:34" ht="15" thickBot="1" x14ac:dyDescent="0.35">
      <c r="A19" s="1">
        <v>2011</v>
      </c>
      <c r="B19" s="32">
        <v>1167.687625</v>
      </c>
      <c r="C19" s="17">
        <v>-0.13833518326282501</v>
      </c>
      <c r="D19" s="17">
        <v>329.49462499999998</v>
      </c>
      <c r="E19" s="17">
        <v>-0.14520916342735291</v>
      </c>
      <c r="F19" s="17">
        <v>86</v>
      </c>
      <c r="G19" s="17">
        <v>809.63751220703125</v>
      </c>
      <c r="H19" s="17">
        <v>809.63751220703125</v>
      </c>
      <c r="I19" s="43">
        <v>1759.2806396484375</v>
      </c>
      <c r="J19" s="43">
        <v>-5.7827889919281006E-2</v>
      </c>
      <c r="K19" s="3">
        <v>7283.6610161485778</v>
      </c>
      <c r="L19" s="3">
        <v>2.944651358244927</v>
      </c>
      <c r="M19" s="3">
        <v>66.723301595707511</v>
      </c>
      <c r="N19" s="3">
        <v>2.0283321748916028</v>
      </c>
      <c r="O19" s="3">
        <v>4859.8991070137899</v>
      </c>
      <c r="P19" s="3">
        <v>1.9647686067038601</v>
      </c>
      <c r="Q19" s="3">
        <v>89.890427267516202</v>
      </c>
      <c r="R19" s="3">
        <v>2.7597116274968028</v>
      </c>
      <c r="S19" s="3">
        <v>2524.3981857841704</v>
      </c>
      <c r="T19" s="3">
        <v>51.943427840733726</v>
      </c>
      <c r="U19" s="3">
        <v>892.21278168111917</v>
      </c>
      <c r="V19" s="3">
        <v>18.35866881255787</v>
      </c>
      <c r="W19" s="3">
        <v>36886</v>
      </c>
      <c r="Z19" s="33" t="s">
        <v>14</v>
      </c>
      <c r="AA19" s="33">
        <v>-9.6398555000628064E-2</v>
      </c>
      <c r="AB19" s="33">
        <v>3.6479534616544969E-2</v>
      </c>
      <c r="AC19" s="33">
        <v>-2.6425379603638737</v>
      </c>
      <c r="AD19" s="33">
        <v>1.3526495952427013E-2</v>
      </c>
      <c r="AE19" s="33">
        <v>-0.17124837735385401</v>
      </c>
      <c r="AF19" s="33">
        <v>-2.1548732647402133E-2</v>
      </c>
      <c r="AG19" s="33">
        <v>-0.17124837735385401</v>
      </c>
      <c r="AH19" s="33">
        <v>-2.1548732647402133E-2</v>
      </c>
    </row>
    <row r="20" spans="1:34" x14ac:dyDescent="0.3">
      <c r="A20" s="1">
        <v>2012</v>
      </c>
      <c r="B20" s="32">
        <v>325.39959375000001</v>
      </c>
      <c r="C20" s="17">
        <v>-0.38363108038902283</v>
      </c>
      <c r="D20" s="17">
        <v>236.18798437500001</v>
      </c>
      <c r="E20" s="17">
        <v>-0.24909597635269165</v>
      </c>
      <c r="F20" s="17">
        <v>71</v>
      </c>
      <c r="G20" s="17">
        <v>25.50384521484375</v>
      </c>
      <c r="H20" s="17">
        <v>25.50384521484375</v>
      </c>
      <c r="I20" s="43">
        <v>1140.1162109375</v>
      </c>
      <c r="J20" s="43">
        <v>-3.6213699728250504E-2</v>
      </c>
      <c r="K20" s="3">
        <v>7468.757365980433</v>
      </c>
      <c r="L20" s="3">
        <v>2.9812471135984198</v>
      </c>
      <c r="M20" s="3">
        <v>65.571637693447343</v>
      </c>
      <c r="N20" s="3">
        <v>2.3736739906575308</v>
      </c>
      <c r="O20" s="3">
        <v>4897.386520223351</v>
      </c>
      <c r="P20" s="3">
        <v>1.9548525560751127</v>
      </c>
      <c r="Q20" s="3">
        <v>89.89080700238901</v>
      </c>
      <c r="R20" s="3">
        <v>2.7596539297331586</v>
      </c>
      <c r="S20" s="3">
        <v>2754.4717198547037</v>
      </c>
      <c r="T20" s="3">
        <v>56.243706893061052</v>
      </c>
      <c r="U20" s="3">
        <v>1065.8321711642127</v>
      </c>
      <c r="V20" s="3">
        <v>21.763284698133329</v>
      </c>
      <c r="W20" s="3">
        <v>35899.1</v>
      </c>
    </row>
    <row r="21" spans="1:34" x14ac:dyDescent="0.3">
      <c r="A21" s="1">
        <v>2013</v>
      </c>
      <c r="B21" s="32">
        <v>141.61626562500001</v>
      </c>
      <c r="C21" s="17">
        <v>-0.25332757830619812</v>
      </c>
      <c r="D21" s="17">
        <v>115.85307031249999</v>
      </c>
      <c r="E21" s="17">
        <v>-0.25978568196296692</v>
      </c>
      <c r="F21" s="17">
        <v>118</v>
      </c>
      <c r="G21" s="17">
        <v>44.278377532958984</v>
      </c>
      <c r="H21" s="17">
        <v>44.278377532958984</v>
      </c>
      <c r="I21" s="43">
        <v>334.11834716796875</v>
      </c>
      <c r="J21" s="43">
        <v>-6.6957980394363403E-2</v>
      </c>
      <c r="K21" s="3">
        <v>7793.5965707634496</v>
      </c>
      <c r="L21" s="3">
        <v>2.9704815360309667</v>
      </c>
      <c r="M21" s="3">
        <v>63.341340911747409</v>
      </c>
      <c r="N21" s="3">
        <v>2.355170121788464</v>
      </c>
      <c r="O21" s="3">
        <v>4936.5685731735321</v>
      </c>
      <c r="P21" s="3">
        <v>1.8815428364578854</v>
      </c>
      <c r="Q21" s="3">
        <v>91.668158544881678</v>
      </c>
      <c r="R21" s="3">
        <v>1.7748301324512432</v>
      </c>
      <c r="S21" s="3">
        <v>2870.1757921631311</v>
      </c>
      <c r="T21" s="3">
        <v>58.141110563324041</v>
      </c>
      <c r="U21" s="3">
        <v>1127.1616524446854</v>
      </c>
      <c r="V21" s="3">
        <v>22.832897704894556</v>
      </c>
      <c r="W21" s="3">
        <v>34985</v>
      </c>
    </row>
    <row r="22" spans="1:34" x14ac:dyDescent="0.3">
      <c r="A22" s="1">
        <v>2014</v>
      </c>
      <c r="B22" s="32">
        <v>107.01840625</v>
      </c>
      <c r="C22" s="17">
        <v>-0.19792085886001587</v>
      </c>
      <c r="D22" s="17">
        <v>105.44200781249999</v>
      </c>
      <c r="E22" s="17">
        <v>-0.10119649767875671</v>
      </c>
      <c r="F22" s="17">
        <v>80</v>
      </c>
      <c r="G22" s="17">
        <v>39.745029449462891</v>
      </c>
      <c r="H22" s="17">
        <v>39.745029449462891</v>
      </c>
      <c r="I22" s="43">
        <v>264.82086181640625</v>
      </c>
      <c r="J22" s="43">
        <v>1.0679874569177628E-2</v>
      </c>
      <c r="K22" s="3">
        <v>7877.6866206310569</v>
      </c>
      <c r="L22" s="3">
        <v>2.9140934885417629</v>
      </c>
      <c r="M22" s="3">
        <v>63.767689189891399</v>
      </c>
      <c r="N22" s="3">
        <v>2.2915836696516725</v>
      </c>
      <c r="O22" s="3">
        <v>5023.418719597672</v>
      </c>
      <c r="P22" s="3">
        <v>1.8582500784761746</v>
      </c>
      <c r="Q22" s="3">
        <v>0</v>
      </c>
      <c r="R22" s="3">
        <v>0</v>
      </c>
      <c r="S22" s="3">
        <v>2913.6237924641882</v>
      </c>
      <c r="T22" s="3">
        <v>58.000814885236998</v>
      </c>
      <c r="U22" s="3">
        <v>1162.5567700929557</v>
      </c>
      <c r="V22" s="3">
        <v>23.142740730680426</v>
      </c>
      <c r="W22" s="3">
        <v>35431</v>
      </c>
    </row>
    <row r="23" spans="1:34" x14ac:dyDescent="0.3">
      <c r="A23" s="1">
        <v>2015</v>
      </c>
      <c r="B23" s="32">
        <v>101.7075703125</v>
      </c>
      <c r="C23" s="17">
        <v>-0.1416020542383194</v>
      </c>
      <c r="D23" s="17">
        <v>107.82773437500001</v>
      </c>
      <c r="E23" s="17">
        <v>-7.3560543358325958E-2</v>
      </c>
      <c r="F23" s="17">
        <v>21</v>
      </c>
      <c r="G23" s="17">
        <v>35.849086761474609</v>
      </c>
      <c r="H23" s="17">
        <v>35.849086761474609</v>
      </c>
      <c r="I23" s="43">
        <v>246.49317932128906</v>
      </c>
      <c r="J23" s="43">
        <v>-1.4929964672774076E-3</v>
      </c>
      <c r="K23" s="3">
        <v>8515.6691128787879</v>
      </c>
      <c r="L23" s="3">
        <v>3.054966481721471</v>
      </c>
      <c r="M23" s="3">
        <v>63.473718051760166</v>
      </c>
      <c r="N23" s="3">
        <v>2.2311525478218934</v>
      </c>
      <c r="O23" s="3">
        <v>5405.2118029295088</v>
      </c>
      <c r="P23" s="3">
        <v>1.9391008111836638</v>
      </c>
      <c r="Q23" s="3">
        <v>91.685871299414998</v>
      </c>
      <c r="R23" s="3">
        <v>2.7350773672347861</v>
      </c>
      <c r="S23" s="3">
        <v>3047.3529302508855</v>
      </c>
      <c r="T23" s="3">
        <v>56.378048471648903</v>
      </c>
      <c r="U23" s="3">
        <v>1238.6801125613272</v>
      </c>
      <c r="V23" s="3">
        <v>22.916402866766276</v>
      </c>
      <c r="W23" s="3">
        <v>36898</v>
      </c>
    </row>
    <row r="24" spans="1:34" x14ac:dyDescent="0.3">
      <c r="A24" s="1">
        <v>2016</v>
      </c>
      <c r="B24" s="32">
        <v>78.691523437499995</v>
      </c>
      <c r="C24" s="17">
        <v>-0.13427254557609558</v>
      </c>
      <c r="D24" s="17">
        <v>105.208140625</v>
      </c>
      <c r="E24" s="17">
        <v>-7.94062539935112E-2</v>
      </c>
      <c r="F24" s="17">
        <v>82</v>
      </c>
      <c r="G24" s="17">
        <v>29.749494552612305</v>
      </c>
      <c r="H24" s="17">
        <v>29.749494552612305</v>
      </c>
      <c r="I24" s="43">
        <v>236.12619018554688</v>
      </c>
      <c r="J24" s="43">
        <v>-6.0619893483817577E-3</v>
      </c>
      <c r="K24" s="3">
        <v>9207.9550125524838</v>
      </c>
      <c r="L24" s="3">
        <v>3.0928335625267023</v>
      </c>
      <c r="M24" s="3">
        <v>65.06726388611925</v>
      </c>
      <c r="N24" s="3">
        <v>2.2141093095672715</v>
      </c>
      <c r="O24" s="3">
        <v>5991.3643865326694</v>
      </c>
      <c r="P24" s="3">
        <v>2.0124221756877123</v>
      </c>
      <c r="Q24" s="3">
        <v>0</v>
      </c>
      <c r="R24" s="3">
        <v>0</v>
      </c>
      <c r="S24" s="3">
        <v>3163.1290903438603</v>
      </c>
      <c r="T24" s="3">
        <v>52.794804092602199</v>
      </c>
      <c r="U24" s="3">
        <v>1484.8182337815874</v>
      </c>
      <c r="V24" s="3">
        <v>24.782639445518409</v>
      </c>
      <c r="W24" s="3">
        <v>38855</v>
      </c>
    </row>
    <row r="25" spans="1:34" x14ac:dyDescent="0.3">
      <c r="A25" s="1">
        <v>2017</v>
      </c>
      <c r="B25" s="32">
        <v>78.533531249999996</v>
      </c>
      <c r="C25" s="17">
        <v>-0.13890327513217926</v>
      </c>
      <c r="D25" s="17">
        <v>121.9055</v>
      </c>
      <c r="E25" s="17">
        <v>-6.6159293055534363E-2</v>
      </c>
      <c r="F25" s="17">
        <v>11</v>
      </c>
      <c r="G25" s="17">
        <v>29.128204345703125</v>
      </c>
      <c r="H25" s="17">
        <v>29.128204345703125</v>
      </c>
      <c r="I25" s="43">
        <v>236.59521484375</v>
      </c>
      <c r="J25" s="43">
        <v>-1.7941290512681007E-2</v>
      </c>
      <c r="K25" s="3">
        <v>9354.4825902887897</v>
      </c>
      <c r="L25" s="3">
        <v>2.9312436132613056</v>
      </c>
      <c r="M25" s="3">
        <v>63.404427435789735</v>
      </c>
      <c r="N25" s="3">
        <v>3.0677805261274718</v>
      </c>
      <c r="O25" s="3">
        <v>5931.1561259532391</v>
      </c>
      <c r="P25" s="3">
        <v>1.8585382297364856</v>
      </c>
      <c r="Q25" s="3">
        <v>88.507495644919885</v>
      </c>
      <c r="R25" s="3">
        <v>2.095345584807518</v>
      </c>
      <c r="S25" s="3">
        <v>3331.3547620119625</v>
      </c>
      <c r="T25" s="3">
        <v>56.16703879088255</v>
      </c>
      <c r="U25" s="3">
        <v>1407.3707803345137</v>
      </c>
      <c r="V25" s="3">
        <v>23.72843928650293</v>
      </c>
      <c r="W25" s="3">
        <v>36035</v>
      </c>
    </row>
    <row r="26" spans="1:34" x14ac:dyDescent="0.3">
      <c r="A26" s="1">
        <v>2018</v>
      </c>
      <c r="B26" s="32">
        <v>91.023390625000005</v>
      </c>
      <c r="C26" s="17">
        <v>-0.11453025788068771</v>
      </c>
      <c r="D26" s="17">
        <v>139.04296875</v>
      </c>
      <c r="E26" s="17">
        <v>-5.5887423455715179E-2</v>
      </c>
      <c r="F26" s="17">
        <v>479</v>
      </c>
      <c r="G26" s="17">
        <v>32.357776641845703</v>
      </c>
      <c r="H26" s="17">
        <v>32.357776641845703</v>
      </c>
      <c r="I26" s="43">
        <v>249.390625</v>
      </c>
      <c r="J26" s="43">
        <v>-1.6609052196145058E-2</v>
      </c>
      <c r="K26" s="3">
        <v>9877.923233311818</v>
      </c>
      <c r="L26" s="3">
        <v>2.9660284050079651</v>
      </c>
      <c r="M26" s="3">
        <v>63.122063620313021</v>
      </c>
      <c r="N26" s="3">
        <v>2.9042104318161415</v>
      </c>
      <c r="O26" s="3">
        <v>6235.1489876967662</v>
      </c>
      <c r="P26" s="3">
        <v>1.8722183368056831</v>
      </c>
      <c r="Q26" s="3">
        <v>0</v>
      </c>
      <c r="R26" s="3">
        <v>0</v>
      </c>
      <c r="S26" s="3">
        <v>3296.3161300950501</v>
      </c>
      <c r="T26" s="3">
        <v>52.86667787087945</v>
      </c>
      <c r="U26" s="3">
        <v>1376.1908392090554</v>
      </c>
      <c r="V26" s="3">
        <v>22.071498883580226</v>
      </c>
      <c r="W26" s="3">
        <v>35443</v>
      </c>
    </row>
    <row r="27" spans="1:34" x14ac:dyDescent="0.3">
      <c r="A27" s="1">
        <v>2019</v>
      </c>
      <c r="B27" s="32">
        <v>12.5055546875</v>
      </c>
      <c r="C27" s="17">
        <v>-5.4174426943063736E-2</v>
      </c>
      <c r="D27" s="17">
        <v>157.00623437499999</v>
      </c>
      <c r="E27" s="17">
        <v>-1.8551575019955635E-2</v>
      </c>
      <c r="F27" s="17">
        <v>534</v>
      </c>
      <c r="G27" s="17">
        <v>22.169967651367188</v>
      </c>
      <c r="H27" s="17">
        <v>22.169967651367188</v>
      </c>
      <c r="I27" s="43">
        <v>265.4569091796875</v>
      </c>
      <c r="J27" s="43">
        <v>-1.8454650416970253E-2</v>
      </c>
      <c r="K27" s="3">
        <v>10238.757363486182</v>
      </c>
      <c r="L27" s="3">
        <v>2.896854537617997</v>
      </c>
      <c r="M27" s="3">
        <v>62.097244006273812</v>
      </c>
      <c r="N27" s="3">
        <v>2.9546642766450071</v>
      </c>
      <c r="O27" s="3">
        <v>6357.9861432143407</v>
      </c>
      <c r="P27" s="3">
        <v>1.7988668307314624</v>
      </c>
      <c r="Q27" s="3">
        <v>93.962137066705154</v>
      </c>
      <c r="R27" s="3">
        <v>2.4632556349378172</v>
      </c>
      <c r="S27" s="3">
        <v>3234.2819025415233</v>
      </c>
      <c r="T27" s="3">
        <v>49.705018216006579</v>
      </c>
      <c r="U27" s="3">
        <v>1332.8967125667648</v>
      </c>
      <c r="V27" s="3">
        <v>20.484193207192384</v>
      </c>
      <c r="W27" s="3">
        <v>37593</v>
      </c>
    </row>
    <row r="28" spans="1:34" x14ac:dyDescent="0.3">
      <c r="A28" s="1">
        <v>2020</v>
      </c>
      <c r="B28" s="32">
        <v>10.7977109375</v>
      </c>
      <c r="C28" s="17">
        <v>-5.4573595523834229E-2</v>
      </c>
      <c r="D28" s="17">
        <v>180.88046875000001</v>
      </c>
      <c r="E28" s="17">
        <v>-2.5895494036376476E-3</v>
      </c>
      <c r="F28" s="17">
        <v>435</v>
      </c>
      <c r="G28" s="17">
        <v>8.7005653381347656</v>
      </c>
      <c r="H28" s="17">
        <v>8.7005653381347656</v>
      </c>
      <c r="I28" s="43">
        <v>282.38986206054688</v>
      </c>
      <c r="J28" s="43">
        <v>-2.1584644913673401E-2</v>
      </c>
      <c r="K28" s="3">
        <v>10839.02340192709</v>
      </c>
      <c r="L28" s="3">
        <v>2.9725816011759538</v>
      </c>
      <c r="M28" s="3">
        <v>61.593541186531574</v>
      </c>
      <c r="N28" s="3">
        <v>3.4497253264918615</v>
      </c>
      <c r="O28" s="3">
        <v>6676.1383432837583</v>
      </c>
      <c r="P28" s="3">
        <v>1.8309182728235711</v>
      </c>
      <c r="Q28" s="3">
        <v>0</v>
      </c>
      <c r="R28" s="3">
        <v>0</v>
      </c>
      <c r="S28" s="3">
        <v>3754.719025418613</v>
      </c>
      <c r="T28" s="3">
        <v>56.240881065562199</v>
      </c>
      <c r="U28" s="3">
        <v>1598.2575273268149</v>
      </c>
      <c r="V28" s="3">
        <v>23.939850331811549</v>
      </c>
      <c r="W28" s="3">
        <v>37277</v>
      </c>
    </row>
    <row r="29" spans="1:34" x14ac:dyDescent="0.3">
      <c r="A29" s="1">
        <v>2021</v>
      </c>
      <c r="B29" s="32">
        <v>9.8999003906249996</v>
      </c>
      <c r="C29" s="17">
        <v>-0.11065725237131119</v>
      </c>
      <c r="D29" s="17">
        <v>219.22860937499999</v>
      </c>
      <c r="E29" s="17">
        <v>4.401666671037674E-2</v>
      </c>
      <c r="F29" s="17">
        <v>359</v>
      </c>
      <c r="G29" s="17">
        <v>10.12407398223877</v>
      </c>
      <c r="H29" s="17">
        <v>10.12407398223877</v>
      </c>
      <c r="I29" s="43">
        <v>309.10775756835938</v>
      </c>
      <c r="J29" s="43">
        <v>-2.4486308917403221E-2</v>
      </c>
      <c r="K29" s="3">
        <v>11301.457883381616</v>
      </c>
      <c r="L29" s="3">
        <v>2.7614218356492155</v>
      </c>
      <c r="M29" s="3">
        <v>62.142745588005624</v>
      </c>
      <c r="N29" s="3">
        <v>3.4003947013473796</v>
      </c>
      <c r="O29" s="3">
        <v>7023.0362202054421</v>
      </c>
      <c r="P29" s="3">
        <v>1.7160233459391268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36818</v>
      </c>
    </row>
    <row r="30" spans="1:34" x14ac:dyDescent="0.3">
      <c r="A30" s="1">
        <v>2022</v>
      </c>
      <c r="B30" s="32">
        <v>17.598990234375002</v>
      </c>
      <c r="C30" s="17">
        <v>-0.13397903740406036</v>
      </c>
      <c r="D30" s="17">
        <v>393.34503124999998</v>
      </c>
      <c r="E30" s="17">
        <v>0.10548368841409683</v>
      </c>
      <c r="F30" s="17">
        <v>50</v>
      </c>
      <c r="G30" s="17">
        <v>2</v>
      </c>
      <c r="H30" s="17">
        <v>2</v>
      </c>
      <c r="I30" s="43">
        <v>467.38702392578125</v>
      </c>
      <c r="J30" s="43">
        <v>1.4609726145863533E-2</v>
      </c>
      <c r="K30" s="3">
        <v>13301.079015985781</v>
      </c>
      <c r="L30" s="3">
        <v>2.8905118073577398</v>
      </c>
      <c r="M30" s="3">
        <v>61.505943872252566</v>
      </c>
      <c r="N30" s="3">
        <v>3.0458527288054831</v>
      </c>
      <c r="O30" s="3">
        <v>8180.9541939761775</v>
      </c>
      <c r="P30" s="3">
        <v>1.7778365698542846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42320</v>
      </c>
    </row>
    <row r="31" spans="1:34" x14ac:dyDescent="0.3">
      <c r="M31" s="10"/>
      <c r="P31" s="3"/>
      <c r="Q31" s="10"/>
      <c r="R31" s="10"/>
      <c r="S31" s="2"/>
      <c r="T31" s="15"/>
      <c r="U31" s="2"/>
      <c r="V31" s="15"/>
      <c r="W31" s="2"/>
    </row>
    <row r="32" spans="1:34" x14ac:dyDescent="0.3">
      <c r="M32" s="11" t="s">
        <v>23</v>
      </c>
      <c r="P32" s="13" t="s">
        <v>23</v>
      </c>
      <c r="Q32" s="11" t="s">
        <v>23</v>
      </c>
      <c r="R32" s="11" t="s">
        <v>23</v>
      </c>
      <c r="S32" s="14" t="s">
        <v>23</v>
      </c>
      <c r="T32" s="16" t="s">
        <v>23</v>
      </c>
      <c r="U32" s="14" t="s">
        <v>23</v>
      </c>
      <c r="V32" s="16" t="s">
        <v>23</v>
      </c>
      <c r="W32" s="14" t="s">
        <v>23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1BFD1-DDCE-45B6-9D91-9B4D97351C95}">
  <dimension ref="A1:I18"/>
  <sheetViews>
    <sheetView zoomScale="120" zoomScaleNormal="120" workbookViewId="0">
      <selection activeCell="A16" sqref="A16:I18"/>
    </sheetView>
  </sheetViews>
  <sheetFormatPr defaultRowHeight="14.4" x14ac:dyDescent="0.3"/>
  <cols>
    <col min="1" max="1" width="60.21875" bestFit="1" customWidth="1"/>
    <col min="2" max="2" width="12.6640625" bestFit="1" customWidth="1"/>
    <col min="3" max="3" width="13.21875" bestFit="1" customWidth="1"/>
    <col min="4" max="4" width="12.6640625" bestFit="1" customWidth="1"/>
    <col min="5" max="5" width="12" bestFit="1" customWidth="1"/>
    <col min="6" max="6" width="12.77734375" bestFit="1" customWidth="1"/>
    <col min="7" max="9" width="12.6640625" bestFit="1" customWidth="1"/>
  </cols>
  <sheetData>
    <row r="1" spans="1:9" x14ac:dyDescent="0.3">
      <c r="A1" t="s">
        <v>77</v>
      </c>
    </row>
    <row r="2" spans="1:9" ht="15" thickBot="1" x14ac:dyDescent="0.35"/>
    <row r="3" spans="1:9" x14ac:dyDescent="0.3">
      <c r="A3" s="51" t="s">
        <v>78</v>
      </c>
      <c r="B3" s="51"/>
    </row>
    <row r="4" spans="1:9" x14ac:dyDescent="0.3">
      <c r="A4" s="48" t="s">
        <v>79</v>
      </c>
      <c r="B4" s="48">
        <v>0.48145339919259139</v>
      </c>
    </row>
    <row r="5" spans="1:9" x14ac:dyDescent="0.3">
      <c r="A5" s="48" t="s">
        <v>80</v>
      </c>
      <c r="B5" s="48">
        <v>0.23179737559410077</v>
      </c>
    </row>
    <row r="6" spans="1:9" x14ac:dyDescent="0.3">
      <c r="A6" s="48" t="s">
        <v>81</v>
      </c>
      <c r="B6" s="48">
        <v>0.20334542654203044</v>
      </c>
    </row>
    <row r="7" spans="1:9" x14ac:dyDescent="0.3">
      <c r="A7" s="48" t="s">
        <v>82</v>
      </c>
      <c r="B7" s="48">
        <v>5606.7950446732621</v>
      </c>
    </row>
    <row r="8" spans="1:9" ht="15" thickBot="1" x14ac:dyDescent="0.35">
      <c r="A8" s="49" t="s">
        <v>83</v>
      </c>
      <c r="B8" s="49">
        <v>29</v>
      </c>
    </row>
    <row r="10" spans="1:9" ht="15" thickBot="1" x14ac:dyDescent="0.35">
      <c r="A10" t="s">
        <v>84</v>
      </c>
    </row>
    <row r="11" spans="1:9" x14ac:dyDescent="0.3">
      <c r="A11" s="50"/>
      <c r="B11" s="50" t="s">
        <v>89</v>
      </c>
      <c r="C11" s="50" t="s">
        <v>90</v>
      </c>
      <c r="D11" s="50" t="s">
        <v>91</v>
      </c>
      <c r="E11" s="50" t="s">
        <v>30</v>
      </c>
      <c r="F11" s="50" t="s">
        <v>92</v>
      </c>
    </row>
    <row r="12" spans="1:9" x14ac:dyDescent="0.3">
      <c r="A12" s="48" t="s">
        <v>85</v>
      </c>
      <c r="B12" s="48">
        <v>1</v>
      </c>
      <c r="C12" s="48">
        <v>256109597.67431295</v>
      </c>
      <c r="D12" s="48">
        <v>256109597.67431295</v>
      </c>
      <c r="E12" s="48">
        <v>8.1469770373159633</v>
      </c>
      <c r="F12" s="48">
        <v>8.1864230008484376E-3</v>
      </c>
    </row>
    <row r="13" spans="1:9" x14ac:dyDescent="0.3">
      <c r="A13" s="48" t="s">
        <v>86</v>
      </c>
      <c r="B13" s="48">
        <v>27</v>
      </c>
      <c r="C13" s="48">
        <v>848776068.1702615</v>
      </c>
      <c r="D13" s="48">
        <v>31436150.672972649</v>
      </c>
      <c r="E13" s="48"/>
      <c r="F13" s="48"/>
    </row>
    <row r="14" spans="1:9" ht="15" thickBot="1" x14ac:dyDescent="0.35">
      <c r="A14" s="49" t="s">
        <v>87</v>
      </c>
      <c r="B14" s="49">
        <v>28</v>
      </c>
      <c r="C14" s="49">
        <v>1104885665.8445745</v>
      </c>
      <c r="D14" s="49"/>
      <c r="E14" s="49"/>
      <c r="F14" s="49"/>
    </row>
    <row r="16" spans="1:9" x14ac:dyDescent="0.3">
      <c r="B16" t="s">
        <v>93</v>
      </c>
      <c r="C16" t="s">
        <v>82</v>
      </c>
      <c r="D16" t="s">
        <v>94</v>
      </c>
      <c r="E16" t="s">
        <v>95</v>
      </c>
      <c r="F16" t="s">
        <v>96</v>
      </c>
      <c r="G16" t="s">
        <v>97</v>
      </c>
      <c r="H16" t="s">
        <v>98</v>
      </c>
      <c r="I16" t="s">
        <v>99</v>
      </c>
    </row>
    <row r="17" spans="1:9" x14ac:dyDescent="0.3">
      <c r="A17" t="s">
        <v>88</v>
      </c>
      <c r="B17">
        <v>10779.700958714882</v>
      </c>
      <c r="C17">
        <v>2128.023924422364</v>
      </c>
      <c r="D17">
        <v>5.0655919959363009</v>
      </c>
      <c r="E17">
        <v>2.5534940197491422E-5</v>
      </c>
      <c r="F17">
        <v>6413.3565307849385</v>
      </c>
      <c r="G17">
        <v>15146.045386644826</v>
      </c>
      <c r="H17">
        <v>6413.3565307849385</v>
      </c>
      <c r="I17">
        <v>15146.045386644826</v>
      </c>
    </row>
    <row r="18" spans="1:9" x14ac:dyDescent="0.3">
      <c r="A18" t="s">
        <v>14</v>
      </c>
      <c r="B18">
        <v>-0.61841543094888973</v>
      </c>
      <c r="C18">
        <v>0.2166616626718402</v>
      </c>
      <c r="D18">
        <v>-2.8542909867979427</v>
      </c>
      <c r="E18">
        <v>8.1864230008483838E-3</v>
      </c>
      <c r="F18">
        <v>-1.0629684421703292</v>
      </c>
      <c r="G18">
        <v>-0.17386241972745037</v>
      </c>
      <c r="H18">
        <v>-1.0629684421703292</v>
      </c>
      <c r="I18">
        <v>-0.17386241972745037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C967F-5707-49C6-9118-94C6B1E0AF7D}">
  <dimension ref="A1:AH32"/>
  <sheetViews>
    <sheetView zoomScale="102" zoomScaleNormal="100" workbookViewId="0">
      <pane xSplit="1" ySplit="1" topLeftCell="D25" activePane="bottomRight" state="frozen"/>
      <selection pane="topRight" activeCell="B1" sqref="B1"/>
      <selection pane="bottomLeft" activeCell="A2" sqref="A2"/>
      <selection pane="bottomRight" activeCell="AG33" sqref="AG33"/>
    </sheetView>
  </sheetViews>
  <sheetFormatPr defaultRowHeight="14.4" x14ac:dyDescent="0.3"/>
  <cols>
    <col min="1" max="1" width="13.21875" customWidth="1"/>
    <col min="2" max="3" width="13.21875" hidden="1" customWidth="1"/>
    <col min="4" max="4" width="13.21875" customWidth="1"/>
    <col min="5" max="9" width="13.21875" hidden="1" customWidth="1"/>
    <col min="10" max="14" width="19.33203125" hidden="1" customWidth="1"/>
    <col min="15" max="15" width="19.33203125" customWidth="1"/>
    <col min="16" max="22" width="19.33203125" hidden="1" customWidth="1"/>
    <col min="23" max="24" width="13.21875" hidden="1" customWidth="1"/>
    <col min="25" max="25" width="3.5546875" customWidth="1"/>
    <col min="26" max="26" width="57.77734375" bestFit="1" customWidth="1"/>
    <col min="27" max="27" width="12.6640625" bestFit="1" customWidth="1"/>
    <col min="28" max="28" width="13.21875" customWidth="1"/>
    <col min="29" max="29" width="12.6640625" bestFit="1" customWidth="1"/>
    <col min="30" max="30" width="12" bestFit="1" customWidth="1"/>
    <col min="31" max="31" width="12.77734375" bestFit="1" customWidth="1"/>
    <col min="32" max="34" width="12.6640625" bestFit="1" customWidth="1"/>
    <col min="35" max="256" width="13.21875" customWidth="1"/>
  </cols>
  <sheetData>
    <row r="1" spans="1:31" s="4" customFormat="1" ht="57.6" x14ac:dyDescent="0.3">
      <c r="A1" s="5" t="s">
        <v>0</v>
      </c>
      <c r="B1" s="6" t="s">
        <v>3</v>
      </c>
      <c r="C1" s="6" t="s">
        <v>4</v>
      </c>
      <c r="D1" s="7" t="s">
        <v>5</v>
      </c>
      <c r="E1" s="7" t="s">
        <v>7</v>
      </c>
      <c r="F1" s="7" t="s">
        <v>6</v>
      </c>
      <c r="G1" s="7" t="s">
        <v>8</v>
      </c>
      <c r="H1" s="7" t="s">
        <v>9</v>
      </c>
      <c r="I1" s="7" t="s">
        <v>10</v>
      </c>
      <c r="J1" s="7" t="s">
        <v>11</v>
      </c>
      <c r="K1" s="7" t="s">
        <v>1</v>
      </c>
      <c r="L1" s="7" t="s">
        <v>2</v>
      </c>
      <c r="M1" s="7" t="s">
        <v>12</v>
      </c>
      <c r="N1" s="7" t="s">
        <v>13</v>
      </c>
      <c r="O1" s="7" t="s">
        <v>14</v>
      </c>
      <c r="P1" s="8" t="s">
        <v>15</v>
      </c>
      <c r="Q1" s="8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</row>
    <row r="2" spans="1:31" x14ac:dyDescent="0.3">
      <c r="A2" s="1">
        <v>1994</v>
      </c>
      <c r="B2" s="17">
        <v>7200.7145</v>
      </c>
      <c r="C2" s="17">
        <v>8.890090137720108E-2</v>
      </c>
      <c r="D2" s="17">
        <v>2932.7347500000001</v>
      </c>
      <c r="E2" s="17">
        <v>0.13686308264732361</v>
      </c>
      <c r="F2" s="17">
        <v>355</v>
      </c>
      <c r="G2" s="17">
        <v>65222.86328125</v>
      </c>
      <c r="H2" s="17">
        <v>4.5843526721000671E-2</v>
      </c>
      <c r="I2" s="17">
        <v>21427.130859375</v>
      </c>
      <c r="J2" s="3">
        <v>6.8829432129859924E-2</v>
      </c>
      <c r="K2" s="3">
        <v>26902.058972427469</v>
      </c>
      <c r="L2" s="3">
        <v>2.2684257473935623</v>
      </c>
      <c r="M2" s="3">
        <v>61.839909319271037</v>
      </c>
      <c r="N2" s="3">
        <v>20.629061932425198</v>
      </c>
      <c r="O2" s="3">
        <v>16636.208873565964</v>
      </c>
      <c r="P2" s="3">
        <v>1.4027924251631751</v>
      </c>
      <c r="Q2" s="3">
        <v>75.773432318788949</v>
      </c>
      <c r="R2" s="3">
        <v>12.952527448586917</v>
      </c>
      <c r="S2" s="3">
        <v>0</v>
      </c>
      <c r="T2" s="3">
        <v>0</v>
      </c>
      <c r="U2" s="3">
        <v>0</v>
      </c>
      <c r="V2" s="3">
        <v>0</v>
      </c>
      <c r="W2" s="3">
        <v>161955</v>
      </c>
      <c r="Z2" t="s">
        <v>77</v>
      </c>
    </row>
    <row r="3" spans="1:31" ht="15" thickBot="1" x14ac:dyDescent="0.35">
      <c r="A3" s="1">
        <v>1995</v>
      </c>
      <c r="B3" s="17">
        <v>5798.7875000000004</v>
      </c>
      <c r="C3" s="17">
        <v>0.2156013697385788</v>
      </c>
      <c r="D3" s="17">
        <v>2644.8767499999999</v>
      </c>
      <c r="E3" s="17">
        <v>0.10648636519908905</v>
      </c>
      <c r="F3" s="17">
        <v>361</v>
      </c>
      <c r="G3" s="17">
        <v>51869.87109375</v>
      </c>
      <c r="H3" s="17">
        <v>7.1491725742816925E-2</v>
      </c>
      <c r="I3" s="17">
        <v>20153.912109375</v>
      </c>
      <c r="J3" s="3">
        <v>8.7288148701190948E-2</v>
      </c>
      <c r="K3" s="3">
        <v>27706.689842064879</v>
      </c>
      <c r="L3" s="3">
        <v>2.2410791508963919</v>
      </c>
      <c r="M3" s="3">
        <v>60.981087238940511</v>
      </c>
      <c r="N3" s="3">
        <v>20.989666497040012</v>
      </c>
      <c r="O3" s="3">
        <v>16895.840703612255</v>
      </c>
      <c r="P3" s="3">
        <v>1.366634432101836</v>
      </c>
      <c r="Q3" s="3">
        <v>76.138783562389008</v>
      </c>
      <c r="R3" s="3">
        <v>12.71972622200839</v>
      </c>
      <c r="S3" s="3">
        <v>0</v>
      </c>
      <c r="T3" s="3">
        <v>0</v>
      </c>
      <c r="U3" s="3">
        <v>0</v>
      </c>
      <c r="V3" s="3">
        <v>0</v>
      </c>
      <c r="W3" s="3">
        <v>162042.22</v>
      </c>
    </row>
    <row r="4" spans="1:31" x14ac:dyDescent="0.3">
      <c r="A4" s="1">
        <v>1996</v>
      </c>
      <c r="B4" s="17">
        <v>6081.11</v>
      </c>
      <c r="C4" s="17">
        <v>0.22456173598766327</v>
      </c>
      <c r="D4" s="17">
        <v>2936.3235</v>
      </c>
      <c r="E4" s="17">
        <v>0.18329052627086639</v>
      </c>
      <c r="F4" s="17">
        <v>431</v>
      </c>
      <c r="G4" s="17">
        <v>54742.85546875</v>
      </c>
      <c r="H4" s="17">
        <v>6.6497758030891418E-2</v>
      </c>
      <c r="I4" s="17">
        <v>19199.46484375</v>
      </c>
      <c r="J4" s="3">
        <v>0.13625781238079071</v>
      </c>
      <c r="K4" s="3">
        <v>28358.608250308138</v>
      </c>
      <c r="L4" s="3">
        <v>2.2227994019641195</v>
      </c>
      <c r="M4" s="3">
        <v>61.544570290085808</v>
      </c>
      <c r="N4" s="3">
        <v>20.268582820510048</v>
      </c>
      <c r="O4" s="3">
        <v>17453.183587900967</v>
      </c>
      <c r="P4" s="3">
        <v>1.3680123403494147</v>
      </c>
      <c r="Q4" s="3">
        <v>75.552846321617778</v>
      </c>
      <c r="R4" s="3">
        <v>13.053847454733909</v>
      </c>
      <c r="S4" s="3">
        <v>0</v>
      </c>
      <c r="T4" s="3">
        <v>0</v>
      </c>
      <c r="U4" s="3">
        <v>0</v>
      </c>
      <c r="V4" s="3">
        <v>0</v>
      </c>
      <c r="W4" s="3">
        <v>162590</v>
      </c>
      <c r="Z4" s="35" t="s">
        <v>78</v>
      </c>
      <c r="AA4" s="35"/>
    </row>
    <row r="5" spans="1:31" x14ac:dyDescent="0.3">
      <c r="A5" s="1">
        <v>1997</v>
      </c>
      <c r="B5" s="17">
        <v>6081.11</v>
      </c>
      <c r="C5" s="17">
        <v>0.22456173598766327</v>
      </c>
      <c r="D5" s="17">
        <v>3239.3652499999998</v>
      </c>
      <c r="E5" s="17">
        <v>0.17362654209136963</v>
      </c>
      <c r="F5" s="17">
        <v>344</v>
      </c>
      <c r="G5" s="17">
        <v>54742.85546875</v>
      </c>
      <c r="H5" s="17">
        <v>6.6497758030891418E-2</v>
      </c>
      <c r="I5" s="17">
        <v>19327.052734375</v>
      </c>
      <c r="J5" s="3">
        <v>9.8039180040359497E-2</v>
      </c>
      <c r="K5" s="3">
        <v>28632.159370503658</v>
      </c>
      <c r="L5" s="3">
        <v>2.1469892156187802</v>
      </c>
      <c r="M5" s="3">
        <v>62.534465525899897</v>
      </c>
      <c r="N5" s="3">
        <v>18.665209320006131</v>
      </c>
      <c r="O5" s="3">
        <v>17904.967830868325</v>
      </c>
      <c r="P5" s="3">
        <v>1.3426082308859146</v>
      </c>
      <c r="Q5" s="3">
        <v>78.979218997685621</v>
      </c>
      <c r="R5" s="3">
        <v>10.368542167841101</v>
      </c>
      <c r="S5" s="3">
        <v>0</v>
      </c>
      <c r="T5" s="3">
        <v>0</v>
      </c>
      <c r="U5" s="3">
        <v>0</v>
      </c>
      <c r="V5" s="3">
        <v>0</v>
      </c>
      <c r="W5" s="3">
        <v>166309.85999999999</v>
      </c>
      <c r="Z5" t="s">
        <v>79</v>
      </c>
      <c r="AA5">
        <v>0.5448426822003718</v>
      </c>
    </row>
    <row r="6" spans="1:31" x14ac:dyDescent="0.3">
      <c r="A6" s="1">
        <v>1998</v>
      </c>
      <c r="B6" s="17">
        <v>4778.8580000000002</v>
      </c>
      <c r="C6" s="17">
        <v>0.20254513621330261</v>
      </c>
      <c r="D6" s="17">
        <v>2987.8892500000002</v>
      </c>
      <c r="E6" s="17">
        <v>0.11446578055620193</v>
      </c>
      <c r="F6" s="17">
        <v>350</v>
      </c>
      <c r="G6" s="17">
        <v>39819.984375</v>
      </c>
      <c r="H6" s="17">
        <v>8.9599840342998505E-2</v>
      </c>
      <c r="I6" s="17">
        <v>17646.2890625</v>
      </c>
      <c r="J6" s="3">
        <v>6.2532536685466766E-2</v>
      </c>
      <c r="K6" s="3">
        <v>29450.367767320578</v>
      </c>
      <c r="L6" s="3">
        <v>2.0947576357204989</v>
      </c>
      <c r="M6" s="3">
        <v>62.260948396477232</v>
      </c>
      <c r="N6" s="3">
        <v>18.640709172765511</v>
      </c>
      <c r="O6" s="3">
        <v>18336.078278184228</v>
      </c>
      <c r="P6" s="3">
        <v>1.3042159706072065</v>
      </c>
      <c r="Q6" s="3">
        <v>81.585373864878548</v>
      </c>
      <c r="R6" s="3">
        <v>8.9891575013079184</v>
      </c>
      <c r="S6" s="3">
        <v>0</v>
      </c>
      <c r="T6" s="3">
        <v>0</v>
      </c>
      <c r="U6" s="3">
        <v>0</v>
      </c>
      <c r="V6" s="3">
        <v>0</v>
      </c>
      <c r="W6" s="3">
        <v>167765.29999999999</v>
      </c>
      <c r="Z6" t="s">
        <v>80</v>
      </c>
      <c r="AA6">
        <v>0.29685354834729538</v>
      </c>
    </row>
    <row r="7" spans="1:31" x14ac:dyDescent="0.3">
      <c r="A7" s="1">
        <v>1999</v>
      </c>
      <c r="B7" s="17">
        <v>2412.9625000000001</v>
      </c>
      <c r="C7" s="17">
        <v>0.21657337248325348</v>
      </c>
      <c r="D7" s="17">
        <v>1080.2346250000001</v>
      </c>
      <c r="E7" s="17">
        <v>0.10076738148927689</v>
      </c>
      <c r="F7" s="17">
        <v>387</v>
      </c>
      <c r="G7" s="17">
        <v>22079.376953125</v>
      </c>
      <c r="H7" s="17">
        <v>4.3778270483016968E-2</v>
      </c>
      <c r="I7" s="17">
        <v>7864.60791015625</v>
      </c>
      <c r="J7" s="3">
        <v>4.7394495457410812E-2</v>
      </c>
      <c r="K7" s="3">
        <v>30993.752301099932</v>
      </c>
      <c r="L7" s="3">
        <v>2.1076673834171187</v>
      </c>
      <c r="M7" s="3">
        <v>63.17689381707391</v>
      </c>
      <c r="N7" s="3">
        <v>18.142055287351404</v>
      </c>
      <c r="O7" s="3">
        <v>19580.889981192806</v>
      </c>
      <c r="P7" s="3">
        <v>1.3315587848385331</v>
      </c>
      <c r="Q7" s="3">
        <v>81.168525517582083</v>
      </c>
      <c r="R7" s="3">
        <v>9.9557406413255034</v>
      </c>
      <c r="S7" s="3">
        <v>0</v>
      </c>
      <c r="T7" s="3">
        <v>0</v>
      </c>
      <c r="U7" s="3">
        <v>0</v>
      </c>
      <c r="V7" s="3">
        <v>0</v>
      </c>
      <c r="W7" s="3">
        <v>171564</v>
      </c>
      <c r="Z7" t="s">
        <v>81</v>
      </c>
      <c r="AA7">
        <v>0.27081108717497304</v>
      </c>
    </row>
    <row r="8" spans="1:31" x14ac:dyDescent="0.3">
      <c r="A8" s="1">
        <v>2000</v>
      </c>
      <c r="B8" s="17">
        <v>1229.2708749999999</v>
      </c>
      <c r="C8" s="17">
        <v>0.11789869517087936</v>
      </c>
      <c r="D8" s="17">
        <v>708.86356249999994</v>
      </c>
      <c r="E8" s="17">
        <v>7.0500664412975311E-2</v>
      </c>
      <c r="F8" s="17">
        <v>460</v>
      </c>
      <c r="G8" s="17">
        <v>13175.0146484375</v>
      </c>
      <c r="H8" s="17">
        <v>-7.215120829641819E-3</v>
      </c>
      <c r="I8" s="17">
        <v>5061.16650390625</v>
      </c>
      <c r="J8" s="3">
        <v>4.1269294917583466E-2</v>
      </c>
      <c r="K8" s="3">
        <v>33274.461621520015</v>
      </c>
      <c r="L8" s="3">
        <v>2.0934609778944058</v>
      </c>
      <c r="M8" s="3">
        <v>62.507818153623482</v>
      </c>
      <c r="N8" s="3">
        <v>17.320860901478344</v>
      </c>
      <c r="O8" s="3">
        <v>20799.139961976969</v>
      </c>
      <c r="P8" s="3">
        <v>1.308576781179303</v>
      </c>
      <c r="Q8" s="3">
        <v>80.991982807898538</v>
      </c>
      <c r="R8" s="3">
        <v>9.9152333885660955</v>
      </c>
      <c r="S8" s="3">
        <v>0</v>
      </c>
      <c r="T8" s="3">
        <v>0</v>
      </c>
      <c r="U8" s="3">
        <v>0</v>
      </c>
      <c r="V8" s="3">
        <v>0</v>
      </c>
      <c r="W8" s="3">
        <v>177688</v>
      </c>
      <c r="Z8" t="s">
        <v>82</v>
      </c>
      <c r="AA8">
        <v>934.82244697310682</v>
      </c>
    </row>
    <row r="9" spans="1:31" ht="15" thickBot="1" x14ac:dyDescent="0.35">
      <c r="A9" s="1">
        <v>2001</v>
      </c>
      <c r="B9" s="17">
        <v>667.45675000000006</v>
      </c>
      <c r="C9" s="17">
        <v>7.9751603305339813E-2</v>
      </c>
      <c r="D9" s="17">
        <v>445.86371874999998</v>
      </c>
      <c r="E9" s="17">
        <v>3.1119609251618385E-2</v>
      </c>
      <c r="F9" s="17">
        <v>392</v>
      </c>
      <c r="G9" s="17">
        <v>7561.00830078125</v>
      </c>
      <c r="H9" s="17">
        <v>7.8506944701075554E-3</v>
      </c>
      <c r="I9" s="17">
        <v>3206.73876953125</v>
      </c>
      <c r="J9" s="3">
        <v>2.6750210672616959E-2</v>
      </c>
      <c r="K9" s="3">
        <v>36073.411232473125</v>
      </c>
      <c r="L9" s="3">
        <v>2.1380425172279289</v>
      </c>
      <c r="M9" s="3">
        <v>63.191887949690106</v>
      </c>
      <c r="N9" s="3">
        <v>16.517100637722017</v>
      </c>
      <c r="O9" s="3">
        <v>22795.46960565534</v>
      </c>
      <c r="P9" s="3">
        <v>1.3510694318034067</v>
      </c>
      <c r="Q9" s="3">
        <v>82.871454589635817</v>
      </c>
      <c r="R9" s="3">
        <v>8.4231900934215176</v>
      </c>
      <c r="S9" s="3">
        <v>0</v>
      </c>
      <c r="T9" s="3">
        <v>0</v>
      </c>
      <c r="U9" s="3">
        <v>0</v>
      </c>
      <c r="V9" s="3">
        <v>0</v>
      </c>
      <c r="W9" s="3">
        <v>185468</v>
      </c>
      <c r="Z9" s="33" t="s">
        <v>83</v>
      </c>
      <c r="AA9" s="33">
        <v>29</v>
      </c>
    </row>
    <row r="10" spans="1:31" x14ac:dyDescent="0.3">
      <c r="A10" s="1">
        <v>2002</v>
      </c>
      <c r="B10" s="17">
        <v>283.58903125000001</v>
      </c>
      <c r="C10" s="17">
        <v>0.14826393127441406</v>
      </c>
      <c r="D10" s="17">
        <v>279.00006250000001</v>
      </c>
      <c r="E10" s="17">
        <v>3.8131438195705414E-2</v>
      </c>
      <c r="F10" s="17">
        <v>387</v>
      </c>
      <c r="G10" s="17">
        <v>3293.55908203125</v>
      </c>
      <c r="H10" s="17">
        <v>7.5937934219837189E-2</v>
      </c>
      <c r="I10" s="17">
        <v>2012.7493896484375</v>
      </c>
      <c r="J10" s="3">
        <v>2.3429268971085548E-2</v>
      </c>
      <c r="K10" s="3">
        <v>38334.727741791176</v>
      </c>
      <c r="L10" s="3">
        <v>2.1744945142077645</v>
      </c>
      <c r="M10" s="3">
        <v>63.250525754951049</v>
      </c>
      <c r="N10" s="3">
        <v>16.533385242084623</v>
      </c>
      <c r="O10" s="3">
        <v>24246.916843411993</v>
      </c>
      <c r="P10" s="3">
        <v>1.3753792127489797</v>
      </c>
      <c r="Q10" s="3">
        <v>79.408594937329056</v>
      </c>
      <c r="R10" s="3">
        <v>10.328237433873033</v>
      </c>
      <c r="S10" s="3">
        <v>0</v>
      </c>
      <c r="T10" s="3">
        <v>0</v>
      </c>
      <c r="U10" s="3">
        <v>0</v>
      </c>
      <c r="V10" s="3">
        <v>0</v>
      </c>
      <c r="W10" s="3">
        <v>191217</v>
      </c>
    </row>
    <row r="11" spans="1:31" ht="15" thickBot="1" x14ac:dyDescent="0.35">
      <c r="A11" s="1">
        <v>2003</v>
      </c>
      <c r="B11" s="17">
        <v>218.70568750000001</v>
      </c>
      <c r="C11" s="17">
        <v>0.14404404163360596</v>
      </c>
      <c r="D11" s="17">
        <v>161.47140625</v>
      </c>
      <c r="E11" s="17">
        <v>3.9972864091396332E-2</v>
      </c>
      <c r="F11" s="17">
        <v>244</v>
      </c>
      <c r="G11" s="17">
        <v>2557.241455078125</v>
      </c>
      <c r="H11" s="17">
        <v>7.7617548406124115E-2</v>
      </c>
      <c r="I11" s="17">
        <v>1211.2281494140625</v>
      </c>
      <c r="J11" s="3">
        <v>1.2449925765395164E-2</v>
      </c>
      <c r="K11" s="3">
        <v>37177.384272571056</v>
      </c>
      <c r="L11" s="3">
        <v>2.1199372084780084</v>
      </c>
      <c r="M11" s="3">
        <v>62.617150100897867</v>
      </c>
      <c r="N11" s="3">
        <v>16.681252295706596</v>
      </c>
      <c r="O11" s="3">
        <v>23279.418513543416</v>
      </c>
      <c r="P11" s="3">
        <v>1.3274442638774588</v>
      </c>
      <c r="Q11" s="3">
        <v>78.396071789893469</v>
      </c>
      <c r="R11" s="3">
        <v>11.116035423129588</v>
      </c>
      <c r="S11" s="3">
        <v>0</v>
      </c>
      <c r="T11" s="3">
        <v>0</v>
      </c>
      <c r="U11" s="3">
        <v>0</v>
      </c>
      <c r="V11" s="3">
        <v>0</v>
      </c>
      <c r="W11" s="3">
        <v>193255.58468</v>
      </c>
      <c r="Z11" t="s">
        <v>84</v>
      </c>
    </row>
    <row r="12" spans="1:31" x14ac:dyDescent="0.3">
      <c r="A12" s="1">
        <v>2004</v>
      </c>
      <c r="B12" s="17">
        <v>166.31576562500001</v>
      </c>
      <c r="C12" s="17">
        <v>0.10722795128822327</v>
      </c>
      <c r="D12" s="17">
        <v>130.83224218749999</v>
      </c>
      <c r="E12" s="17">
        <v>2.308148518204689E-2</v>
      </c>
      <c r="F12" s="17">
        <v>279</v>
      </c>
      <c r="G12" s="17">
        <v>1953.966552734375</v>
      </c>
      <c r="H12" s="17">
        <v>8.1575684249401093E-2</v>
      </c>
      <c r="I12" s="17">
        <v>1089.5015869140625</v>
      </c>
      <c r="J12" s="3">
        <v>1.0441850870847702E-2</v>
      </c>
      <c r="K12" s="3">
        <v>38169.818062601778</v>
      </c>
      <c r="L12" s="3">
        <v>2.0946128441056113</v>
      </c>
      <c r="M12" s="3">
        <v>63.103787087318338</v>
      </c>
      <c r="N12" s="3">
        <v>16.97857779309982</v>
      </c>
      <c r="O12" s="3">
        <v>24086.600721841005</v>
      </c>
      <c r="P12" s="3">
        <v>1.3217800294480284</v>
      </c>
      <c r="Q12" s="3">
        <v>77.826071618645017</v>
      </c>
      <c r="R12" s="3">
        <v>11.448606625025072</v>
      </c>
      <c r="S12" s="3">
        <v>0</v>
      </c>
      <c r="T12" s="3">
        <v>0</v>
      </c>
      <c r="U12" s="3">
        <v>0</v>
      </c>
      <c r="V12" s="3">
        <v>0</v>
      </c>
      <c r="W12" s="3">
        <v>200512.18</v>
      </c>
      <c r="Z12" s="34"/>
      <c r="AA12" s="34" t="s">
        <v>89</v>
      </c>
      <c r="AB12" s="34" t="s">
        <v>90</v>
      </c>
      <c r="AC12" s="34" t="s">
        <v>91</v>
      </c>
      <c r="AD12" s="34" t="s">
        <v>30</v>
      </c>
      <c r="AE12" s="34" t="s">
        <v>92</v>
      </c>
    </row>
    <row r="13" spans="1:31" x14ac:dyDescent="0.3">
      <c r="A13" s="1">
        <v>2005</v>
      </c>
      <c r="B13" s="17">
        <v>109.3281953125</v>
      </c>
      <c r="C13" s="17">
        <v>9.132520854473114E-2</v>
      </c>
      <c r="D13" s="17">
        <v>104.490015625</v>
      </c>
      <c r="E13" s="17">
        <v>-2.0661158487200737E-2</v>
      </c>
      <c r="F13" s="17">
        <v>291</v>
      </c>
      <c r="G13" s="17">
        <v>1279.34716796875</v>
      </c>
      <c r="H13" s="17">
        <v>8.6311675608158112E-2</v>
      </c>
      <c r="I13" s="17">
        <v>842.646240234375</v>
      </c>
      <c r="J13" s="3">
        <v>-2.0981472916901112E-3</v>
      </c>
      <c r="K13" s="3">
        <v>39530.063312915772</v>
      </c>
      <c r="L13" s="3">
        <v>2.0515058233596934</v>
      </c>
      <c r="M13" s="3">
        <v>62.115905096959423</v>
      </c>
      <c r="N13" s="3">
        <v>17.769115805577101</v>
      </c>
      <c r="O13" s="3">
        <v>24554.456612218735</v>
      </c>
      <c r="P13" s="3">
        <v>1.2743114102967035</v>
      </c>
      <c r="Q13" s="3">
        <v>80.671749571379934</v>
      </c>
      <c r="R13" s="3">
        <v>10.106559843726195</v>
      </c>
      <c r="S13" s="3">
        <v>0</v>
      </c>
      <c r="T13" s="3">
        <v>0</v>
      </c>
      <c r="U13" s="3">
        <v>0</v>
      </c>
      <c r="V13" s="3">
        <v>0</v>
      </c>
      <c r="W13" s="3">
        <v>194991.48</v>
      </c>
      <c r="Z13" t="s">
        <v>85</v>
      </c>
      <c r="AA13">
        <v>1</v>
      </c>
      <c r="AB13">
        <v>9961356.5091087744</v>
      </c>
      <c r="AC13">
        <v>9961356.5091087744</v>
      </c>
      <c r="AD13">
        <v>11.398828489481925</v>
      </c>
      <c r="AE13">
        <v>2.2422351796818614E-3</v>
      </c>
    </row>
    <row r="14" spans="1:31" x14ac:dyDescent="0.3">
      <c r="A14" s="1">
        <v>2006</v>
      </c>
      <c r="B14" s="17">
        <v>8.0920795898437508</v>
      </c>
      <c r="C14" s="17">
        <v>0.11959279328584671</v>
      </c>
      <c r="D14" s="17">
        <v>86.207054687500005</v>
      </c>
      <c r="E14" s="17">
        <v>3.723453264683485E-3</v>
      </c>
      <c r="F14" s="17">
        <v>349</v>
      </c>
      <c r="G14" s="17">
        <v>27.828739166259766</v>
      </c>
      <c r="H14" s="17">
        <v>0.10200472176074982</v>
      </c>
      <c r="I14" s="17">
        <v>662.1279296875</v>
      </c>
      <c r="J14" s="3">
        <v>-4.9499194137752056E-3</v>
      </c>
      <c r="K14" s="3">
        <v>42365.842658608271</v>
      </c>
      <c r="L14" s="3">
        <v>2.0509379915385697</v>
      </c>
      <c r="M14" s="3">
        <v>63.081200190025278</v>
      </c>
      <c r="N14" s="3">
        <v>16.498501191061276</v>
      </c>
      <c r="O14" s="3">
        <v>26724.88201966781</v>
      </c>
      <c r="P14" s="3">
        <v>1.2937563002157291</v>
      </c>
      <c r="Q14" s="3">
        <v>80.04054273904805</v>
      </c>
      <c r="R14" s="3">
        <v>11.282416103003818</v>
      </c>
      <c r="S14" s="3">
        <v>0</v>
      </c>
      <c r="T14" s="3">
        <v>0</v>
      </c>
      <c r="U14" s="3">
        <v>0</v>
      </c>
      <c r="V14" s="3">
        <v>0</v>
      </c>
      <c r="W14" s="3">
        <v>207874.7886</v>
      </c>
      <c r="Z14" t="s">
        <v>86</v>
      </c>
      <c r="AA14">
        <v>27</v>
      </c>
      <c r="AB14">
        <v>23595111.198849253</v>
      </c>
      <c r="AC14">
        <v>873893.00736478716</v>
      </c>
    </row>
    <row r="15" spans="1:31" ht="15" thickBot="1" x14ac:dyDescent="0.35">
      <c r="A15" s="1">
        <v>2007</v>
      </c>
      <c r="B15" s="17">
        <v>8.6873203125000007</v>
      </c>
      <c r="C15" s="17">
        <v>0.13726677000522614</v>
      </c>
      <c r="D15" s="17">
        <v>69.630359374999998</v>
      </c>
      <c r="E15" s="17">
        <v>2.1512189880013466E-2</v>
      </c>
      <c r="F15" s="17">
        <v>314</v>
      </c>
      <c r="G15" s="17">
        <v>25.028486251831055</v>
      </c>
      <c r="H15" s="17">
        <v>0.10568873584270477</v>
      </c>
      <c r="I15" s="17">
        <v>572.4434814453125</v>
      </c>
      <c r="J15" s="3">
        <v>4.0414263494312763E-3</v>
      </c>
      <c r="K15" s="3">
        <v>44231.859221571547</v>
      </c>
      <c r="L15" s="3">
        <v>2.0245129960440105</v>
      </c>
      <c r="M15" s="3">
        <v>62.97906432816832</v>
      </c>
      <c r="N15" s="3">
        <v>16.352225068945287</v>
      </c>
      <c r="O15" s="3">
        <v>27856.811072698398</v>
      </c>
      <c r="P15" s="3">
        <v>1.2750193421106852</v>
      </c>
      <c r="Q15" s="3">
        <v>80.526568489020931</v>
      </c>
      <c r="R15" s="3">
        <v>9.7752426395398917</v>
      </c>
      <c r="S15" s="3">
        <v>16338.584602333296</v>
      </c>
      <c r="T15" s="3">
        <v>58.652027899726967</v>
      </c>
      <c r="U15" s="3">
        <v>1237.0377286854764</v>
      </c>
      <c r="V15" s="3">
        <v>4.440701146506532</v>
      </c>
      <c r="W15" s="3">
        <v>215891.20680000001</v>
      </c>
      <c r="Z15" s="33" t="s">
        <v>87</v>
      </c>
      <c r="AA15" s="33">
        <v>28</v>
      </c>
      <c r="AB15" s="33">
        <v>33556467.707958028</v>
      </c>
      <c r="AC15" s="33"/>
      <c r="AD15" s="33"/>
      <c r="AE15" s="33"/>
    </row>
    <row r="16" spans="1:31" ht="15" thickBot="1" x14ac:dyDescent="0.35">
      <c r="A16" s="1">
        <v>2008</v>
      </c>
      <c r="B16" s="17">
        <v>5.6793789062500002</v>
      </c>
      <c r="C16" s="17">
        <v>0.11146385967731476</v>
      </c>
      <c r="D16" s="17">
        <v>57.208511718750003</v>
      </c>
      <c r="E16" s="17">
        <v>1.0246269404888153E-2</v>
      </c>
      <c r="F16" s="17">
        <v>296</v>
      </c>
      <c r="G16" s="17">
        <v>17.542144775390625</v>
      </c>
      <c r="H16" s="17">
        <v>9.7570158541202545E-2</v>
      </c>
      <c r="I16" s="17">
        <v>413.873779296875</v>
      </c>
      <c r="J16" s="3">
        <v>6.0033774934709072E-3</v>
      </c>
      <c r="K16" s="3">
        <v>46567.085477002052</v>
      </c>
      <c r="L16" s="3">
        <v>2.061169194631546</v>
      </c>
      <c r="M16" s="3">
        <v>62.730743936976019</v>
      </c>
      <c r="N16" s="3">
        <v>15.984703651138688</v>
      </c>
      <c r="O16" s="3">
        <v>29211.879149490902</v>
      </c>
      <c r="P16" s="3">
        <v>1.292986769592146</v>
      </c>
      <c r="Q16" s="3">
        <v>78.361559323972429</v>
      </c>
      <c r="R16" s="3">
        <v>11.299210023901905</v>
      </c>
      <c r="S16" s="3">
        <v>16890.790331641401</v>
      </c>
      <c r="T16" s="3">
        <v>57.821649354371537</v>
      </c>
      <c r="U16" s="3">
        <v>1192.9376141761168</v>
      </c>
      <c r="V16" s="3">
        <v>4.0837414398139016</v>
      </c>
      <c r="W16" s="3">
        <v>220016.23019999999</v>
      </c>
    </row>
    <row r="17" spans="1:34" x14ac:dyDescent="0.3">
      <c r="A17" s="1">
        <v>2009</v>
      </c>
      <c r="B17" s="17">
        <v>5.3667524414062502</v>
      </c>
      <c r="C17" s="17">
        <v>0.12791357934474945</v>
      </c>
      <c r="D17" s="17">
        <v>54.353121093749998</v>
      </c>
      <c r="E17" s="17">
        <v>7.4516702443361282E-3</v>
      </c>
      <c r="F17" s="17">
        <v>303</v>
      </c>
      <c r="G17" s="17">
        <v>22.456018447875977</v>
      </c>
      <c r="H17" s="17">
        <v>0.1049664244055748</v>
      </c>
      <c r="I17" s="17">
        <v>363.74301147460938</v>
      </c>
      <c r="J17" s="3">
        <v>7.5333788990974426E-3</v>
      </c>
      <c r="K17" s="3">
        <v>49635.397660766015</v>
      </c>
      <c r="L17" s="3">
        <v>2.2120651800072504</v>
      </c>
      <c r="M17" s="3">
        <v>61.692504092829239</v>
      </c>
      <c r="N17" s="3">
        <v>16.308776862150925</v>
      </c>
      <c r="O17" s="3">
        <v>30621.319733360142</v>
      </c>
      <c r="P17" s="3">
        <v>1.3646784017120235</v>
      </c>
      <c r="Q17" s="3">
        <v>81.907941580779323</v>
      </c>
      <c r="R17" s="3">
        <v>8.9552513355365839</v>
      </c>
      <c r="S17" s="3">
        <v>16320.383708522377</v>
      </c>
      <c r="T17" s="3">
        <v>53.297453704264321</v>
      </c>
      <c r="U17" s="3">
        <v>989.70880829577391</v>
      </c>
      <c r="V17" s="3">
        <v>3.2320906378752317</v>
      </c>
      <c r="W17" s="3">
        <v>225890.83979999999</v>
      </c>
      <c r="Z17" s="34"/>
      <c r="AA17" s="34" t="s">
        <v>93</v>
      </c>
      <c r="AB17" s="34" t="s">
        <v>82</v>
      </c>
      <c r="AC17" s="34" t="s">
        <v>94</v>
      </c>
      <c r="AD17" s="34" t="s">
        <v>95</v>
      </c>
      <c r="AE17" s="34" t="s">
        <v>96</v>
      </c>
      <c r="AF17" s="34" t="s">
        <v>97</v>
      </c>
      <c r="AG17" s="34" t="s">
        <v>98</v>
      </c>
      <c r="AH17" s="34" t="s">
        <v>99</v>
      </c>
    </row>
    <row r="18" spans="1:34" x14ac:dyDescent="0.3">
      <c r="A18" s="1">
        <v>2010</v>
      </c>
      <c r="B18" s="17">
        <v>5.4253867187499996</v>
      </c>
      <c r="C18" s="17">
        <v>0.15664941072463989</v>
      </c>
      <c r="D18" s="17">
        <v>53.609300781249999</v>
      </c>
      <c r="E18" s="17">
        <v>7.7089015394449234E-3</v>
      </c>
      <c r="F18" s="17">
        <v>343</v>
      </c>
      <c r="G18" s="17">
        <v>27.252971649169922</v>
      </c>
      <c r="H18" s="17">
        <v>0.11001402139663696</v>
      </c>
      <c r="I18" s="17">
        <v>338.70755004882813</v>
      </c>
      <c r="J18" s="3">
        <v>5.5693271569907665E-3</v>
      </c>
      <c r="K18" s="3">
        <v>50853.852282309046</v>
      </c>
      <c r="L18" s="3">
        <v>2.178573219217868</v>
      </c>
      <c r="M18" s="3">
        <v>63.159207788970306</v>
      </c>
      <c r="N18" s="3">
        <v>14.01649353733035</v>
      </c>
      <c r="O18" s="3">
        <v>32118.89023167959</v>
      </c>
      <c r="P18" s="3">
        <v>1.3759695863606727</v>
      </c>
      <c r="Q18" s="3">
        <v>81.995913117531344</v>
      </c>
      <c r="R18" s="3">
        <v>8.7334171231486568</v>
      </c>
      <c r="S18" s="3">
        <v>16173.626137866075</v>
      </c>
      <c r="T18" s="3">
        <v>50.355494916551194</v>
      </c>
      <c r="U18" s="3">
        <v>974.7591907404211</v>
      </c>
      <c r="V18" s="3">
        <v>3.0348470439336475</v>
      </c>
      <c r="W18" s="3">
        <v>235587.7978</v>
      </c>
      <c r="Z18" t="s">
        <v>88</v>
      </c>
      <c r="AA18">
        <v>2284.2733075700594</v>
      </c>
      <c r="AB18">
        <v>502.88418365225942</v>
      </c>
      <c r="AC18">
        <v>4.5423447024725219</v>
      </c>
      <c r="AD18">
        <v>1.0416128560904545E-4</v>
      </c>
      <c r="AE18">
        <v>1252.440193297077</v>
      </c>
      <c r="AF18">
        <v>3316.106421843042</v>
      </c>
      <c r="AG18">
        <v>1252.440193297077</v>
      </c>
      <c r="AH18">
        <v>3316.106421843042</v>
      </c>
    </row>
    <row r="19" spans="1:34" ht="15" thickBot="1" x14ac:dyDescent="0.35">
      <c r="A19" s="1">
        <v>2011</v>
      </c>
      <c r="B19" s="17">
        <v>5.4327905273437498</v>
      </c>
      <c r="C19" s="17">
        <v>0.1757349967956543</v>
      </c>
      <c r="D19" s="17">
        <v>52.334929687500001</v>
      </c>
      <c r="E19" s="17">
        <v>6.7517622373998165E-3</v>
      </c>
      <c r="F19" s="17">
        <v>214</v>
      </c>
      <c r="G19" s="17">
        <v>29.104244232177734</v>
      </c>
      <c r="H19" s="17">
        <v>0.10459774732589722</v>
      </c>
      <c r="I19" s="17">
        <v>329.99789428710938</v>
      </c>
      <c r="J19" s="3">
        <v>5.1943711005151272E-3</v>
      </c>
      <c r="K19" s="3">
        <v>53617.291469927717</v>
      </c>
      <c r="L19" s="3">
        <v>2.1916145258697544</v>
      </c>
      <c r="M19" s="3">
        <v>63.953960844674818</v>
      </c>
      <c r="N19" s="3">
        <v>13.852317171177184</v>
      </c>
      <c r="O19" s="3">
        <v>34290.381592652739</v>
      </c>
      <c r="P19" s="3">
        <v>1.4016242957409482</v>
      </c>
      <c r="Q19" s="3">
        <v>83.264819449162246</v>
      </c>
      <c r="R19" s="3">
        <v>7.5336388151372935</v>
      </c>
      <c r="S19" s="3">
        <v>17057.875983905938</v>
      </c>
      <c r="T19" s="3">
        <v>49.745366460316262</v>
      </c>
      <c r="U19" s="3">
        <v>997.68732766492496</v>
      </c>
      <c r="V19" s="3">
        <v>2.9095252993005345</v>
      </c>
      <c r="W19" s="3">
        <v>239111.39069999999</v>
      </c>
      <c r="Z19" s="33" t="s">
        <v>14</v>
      </c>
      <c r="AA19" s="33">
        <v>-5.040682747591263E-2</v>
      </c>
      <c r="AB19" s="33">
        <v>1.4929980995970671E-2</v>
      </c>
      <c r="AC19" s="33">
        <v>-3.3762151130344042</v>
      </c>
      <c r="AD19" s="33">
        <v>2.2422351796818714E-3</v>
      </c>
      <c r="AE19" s="33">
        <v>-8.1040618093915981E-2</v>
      </c>
      <c r="AF19" s="33">
        <v>-1.9773036857909276E-2</v>
      </c>
      <c r="AG19" s="33">
        <v>-8.1040618093915981E-2</v>
      </c>
      <c r="AH19" s="33">
        <v>-1.9773036857909276E-2</v>
      </c>
    </row>
    <row r="20" spans="1:34" x14ac:dyDescent="0.3">
      <c r="A20" s="1">
        <v>2012</v>
      </c>
      <c r="B20" s="17">
        <v>5.2466811523437498</v>
      </c>
      <c r="C20" s="17">
        <v>0.18523022532463074</v>
      </c>
      <c r="D20" s="17">
        <v>50.916125000000001</v>
      </c>
      <c r="E20" s="17">
        <v>2.5002616457641125E-3</v>
      </c>
      <c r="F20" s="17">
        <v>216</v>
      </c>
      <c r="G20" s="17">
        <v>36.401756286621094</v>
      </c>
      <c r="H20" s="17">
        <v>0.10697264969348907</v>
      </c>
      <c r="I20" s="17">
        <v>325.95999145507813</v>
      </c>
      <c r="J20" s="3">
        <v>1.8626140663400292E-3</v>
      </c>
      <c r="K20" s="3">
        <v>55097.726219623168</v>
      </c>
      <c r="L20" s="3">
        <v>2.2270658233132452</v>
      </c>
      <c r="M20" s="3">
        <v>64.578718735382338</v>
      </c>
      <c r="N20" s="3">
        <v>13.15525857799301</v>
      </c>
      <c r="O20" s="3">
        <v>35581.405644961451</v>
      </c>
      <c r="P20" s="3">
        <v>1.4382105740892877</v>
      </c>
      <c r="Q20" s="3">
        <v>82.895237905024388</v>
      </c>
      <c r="R20" s="3">
        <v>7.9076873913998673</v>
      </c>
      <c r="S20" s="3">
        <v>17866.742096362985</v>
      </c>
      <c r="T20" s="3">
        <v>50.213703415496504</v>
      </c>
      <c r="U20" s="3">
        <v>956.64986783023971</v>
      </c>
      <c r="V20" s="3">
        <v>2.6886229440497798</v>
      </c>
      <c r="W20" s="3">
        <v>246438</v>
      </c>
    </row>
    <row r="21" spans="1:34" x14ac:dyDescent="0.3">
      <c r="A21" s="1">
        <v>2013</v>
      </c>
      <c r="B21" s="17">
        <v>8.2907314453125007</v>
      </c>
      <c r="C21" s="17">
        <v>0.19983038306236267</v>
      </c>
      <c r="D21" s="17">
        <v>50.902285156250002</v>
      </c>
      <c r="E21" s="17">
        <v>2.9723301995545626E-3</v>
      </c>
      <c r="F21" s="17">
        <v>200</v>
      </c>
      <c r="G21" s="17">
        <v>50.044021606445313</v>
      </c>
      <c r="H21" s="17">
        <v>0.1036778911948204</v>
      </c>
      <c r="I21" s="17">
        <v>327.9156494140625</v>
      </c>
      <c r="J21" s="3">
        <v>1.3167865108698606E-3</v>
      </c>
      <c r="K21" s="3">
        <v>58353.326336978709</v>
      </c>
      <c r="L21" s="3">
        <v>2.2370251309637448</v>
      </c>
      <c r="M21" s="3">
        <v>64.586879157468886</v>
      </c>
      <c r="N21" s="3">
        <v>13.059358705968174</v>
      </c>
      <c r="O21" s="3">
        <v>37688.592365627905</v>
      </c>
      <c r="P21" s="3">
        <v>1.4448247180577642</v>
      </c>
      <c r="Q21" s="3">
        <v>82.36293493849395</v>
      </c>
      <c r="R21" s="3">
        <v>8.113948270772454</v>
      </c>
      <c r="S21" s="3">
        <v>19134.742790472759</v>
      </c>
      <c r="T21" s="3">
        <v>50.770648595312608</v>
      </c>
      <c r="U21" s="3">
        <v>987.99712303122192</v>
      </c>
      <c r="V21" s="3">
        <v>2.6214752555531309</v>
      </c>
      <c r="W21" s="3">
        <v>249990.6808</v>
      </c>
    </row>
    <row r="22" spans="1:34" x14ac:dyDescent="0.3">
      <c r="A22" s="1">
        <v>2014</v>
      </c>
      <c r="B22" s="17">
        <v>7.8796455078124996</v>
      </c>
      <c r="C22" s="17">
        <v>0.22190774977207184</v>
      </c>
      <c r="D22" s="17">
        <v>51.022980468749999</v>
      </c>
      <c r="E22" s="17">
        <v>1.5191420679911971E-3</v>
      </c>
      <c r="F22" s="17">
        <v>234</v>
      </c>
      <c r="G22" s="17">
        <v>52.366752624511719</v>
      </c>
      <c r="H22" s="17">
        <v>0.10413350164890289</v>
      </c>
      <c r="I22" s="17">
        <v>337.20993041992188</v>
      </c>
      <c r="J22" s="3">
        <v>2.7683558873832226E-3</v>
      </c>
      <c r="K22" s="3">
        <v>60585.649906672108</v>
      </c>
      <c r="L22" s="3">
        <v>2.2759166699616005</v>
      </c>
      <c r="M22" s="3">
        <v>63.631035304534159</v>
      </c>
      <c r="N22" s="3">
        <v>12.737441151956205</v>
      </c>
      <c r="O22" s="3">
        <v>38551.276281595994</v>
      </c>
      <c r="P22" s="3">
        <v>1.448189339765044</v>
      </c>
      <c r="Q22" s="3">
        <v>82.840557849068546</v>
      </c>
      <c r="R22" s="3">
        <v>7.8142038272546923</v>
      </c>
      <c r="S22" s="3">
        <v>19599.882548162204</v>
      </c>
      <c r="T22" s="3">
        <v>50.841073081461118</v>
      </c>
      <c r="U22" s="3">
        <v>1058.7687645516055</v>
      </c>
      <c r="V22" s="3">
        <v>2.7463909542653746</v>
      </c>
      <c r="W22" s="3">
        <v>248144.61900000001</v>
      </c>
    </row>
    <row r="23" spans="1:34" x14ac:dyDescent="0.3">
      <c r="A23" s="1">
        <v>2015</v>
      </c>
      <c r="B23" s="17">
        <v>10.363505859375</v>
      </c>
      <c r="C23" s="17">
        <v>0.23395875096321106</v>
      </c>
      <c r="D23" s="17">
        <v>52.739070312499997</v>
      </c>
      <c r="E23" s="17">
        <v>1.2959014857187867E-3</v>
      </c>
      <c r="F23" s="17">
        <v>154</v>
      </c>
      <c r="G23" s="17">
        <v>71.051017761230469</v>
      </c>
      <c r="H23" s="17">
        <v>8.7687365710735321E-2</v>
      </c>
      <c r="I23" s="17">
        <v>360.91726684570313</v>
      </c>
      <c r="J23" s="3">
        <v>2.6682510506361723E-3</v>
      </c>
      <c r="K23" s="3">
        <v>60541.344440166504</v>
      </c>
      <c r="L23" s="3">
        <v>2.227016846552452</v>
      </c>
      <c r="M23" s="3">
        <v>64.674951114137286</v>
      </c>
      <c r="N23" s="3">
        <v>12.969181374194742</v>
      </c>
      <c r="O23" s="3">
        <v>39155.084920519163</v>
      </c>
      <c r="P23" s="3">
        <v>1.4403220568114001</v>
      </c>
      <c r="Q23" s="3">
        <v>82.219604913401284</v>
      </c>
      <c r="R23" s="3">
        <v>8.8744304228890272</v>
      </c>
      <c r="S23" s="3">
        <v>19832.063463363895</v>
      </c>
      <c r="T23" s="3">
        <v>50.65003307647261</v>
      </c>
      <c r="U23" s="3">
        <v>1097.4354865108457</v>
      </c>
      <c r="V23" s="3">
        <v>2.8027917414520442</v>
      </c>
      <c r="W23" s="3">
        <v>251914.5802</v>
      </c>
    </row>
    <row r="24" spans="1:34" x14ac:dyDescent="0.3">
      <c r="A24" s="1">
        <v>2016</v>
      </c>
      <c r="B24" s="17">
        <v>11.441033203125</v>
      </c>
      <c r="C24" s="17">
        <v>0.24798969924449921</v>
      </c>
      <c r="D24" s="17">
        <v>56.158152343749997</v>
      </c>
      <c r="E24" s="17">
        <v>-1.5025732107460499E-2</v>
      </c>
      <c r="F24" s="17">
        <v>130</v>
      </c>
      <c r="G24" s="17">
        <v>83.413429260253906</v>
      </c>
      <c r="H24" s="17">
        <v>8.3968520164489746E-2</v>
      </c>
      <c r="I24" s="17">
        <v>378.71942138671875</v>
      </c>
      <c r="J24" s="3">
        <v>4.5780971413478255E-4</v>
      </c>
      <c r="K24" s="3">
        <v>63651.42216523485</v>
      </c>
      <c r="L24" s="3">
        <v>2.2223838909928659</v>
      </c>
      <c r="M24" s="3">
        <v>65.105778597509655</v>
      </c>
      <c r="N24" s="3">
        <v>12.709554261458541</v>
      </c>
      <c r="O24" s="3">
        <v>41440.753989063989</v>
      </c>
      <c r="P24" s="3">
        <v>1.4469003356565355</v>
      </c>
      <c r="Q24" s="3">
        <v>83.205636891109904</v>
      </c>
      <c r="R24" s="3">
        <v>7.6950016735951241</v>
      </c>
      <c r="S24" s="3">
        <v>20779.735168983145</v>
      </c>
      <c r="T24" s="3">
        <v>50.143236231818598</v>
      </c>
      <c r="U24" s="3">
        <v>1087.7473283709605</v>
      </c>
      <c r="V24" s="3">
        <v>2.6248251386980357</v>
      </c>
      <c r="W24" s="3">
        <v>255805</v>
      </c>
    </row>
    <row r="25" spans="1:34" x14ac:dyDescent="0.3">
      <c r="A25" s="1">
        <v>2017</v>
      </c>
      <c r="B25" s="17">
        <v>12.0971328125</v>
      </c>
      <c r="C25" s="17">
        <v>0.24144871532917023</v>
      </c>
      <c r="D25" s="17">
        <v>63.951929687499998</v>
      </c>
      <c r="E25" s="17">
        <v>-3.6677026655524969E-3</v>
      </c>
      <c r="F25" s="17">
        <v>132</v>
      </c>
      <c r="G25" s="17">
        <v>89.898788452148438</v>
      </c>
      <c r="H25" s="17">
        <v>9.0721167623996735E-2</v>
      </c>
      <c r="I25" s="17">
        <v>420.788818359375</v>
      </c>
      <c r="J25" s="3">
        <v>4.7680526040494442E-3</v>
      </c>
      <c r="K25" s="3">
        <v>65592.829120963055</v>
      </c>
      <c r="L25" s="3">
        <v>2.1988801353971414</v>
      </c>
      <c r="M25" s="3">
        <v>65.366771141505311</v>
      </c>
      <c r="N25" s="3">
        <v>12.417290092857769</v>
      </c>
      <c r="O25" s="3">
        <v>42875.914496738566</v>
      </c>
      <c r="P25" s="3">
        <v>1.4373369457810714</v>
      </c>
      <c r="Q25" s="3">
        <v>83.207308325833637</v>
      </c>
      <c r="R25" s="3">
        <v>8.0063671011342894</v>
      </c>
      <c r="S25" s="3">
        <v>20868.602441758139</v>
      </c>
      <c r="T25" s="3">
        <v>48.672087083636541</v>
      </c>
      <c r="U25" s="3">
        <v>1078.708980220609</v>
      </c>
      <c r="V25" s="3">
        <v>2.5158856502119922</v>
      </c>
      <c r="W25" s="3">
        <v>265701</v>
      </c>
    </row>
    <row r="26" spans="1:34" x14ac:dyDescent="0.3">
      <c r="A26" s="1">
        <v>2018</v>
      </c>
      <c r="B26" s="17">
        <v>14.079960937499999</v>
      </c>
      <c r="C26" s="17">
        <v>0.24929690361022949</v>
      </c>
      <c r="D26" s="17">
        <v>75.691132812500001</v>
      </c>
      <c r="E26" s="17">
        <v>-1.0712061077356339E-2</v>
      </c>
      <c r="F26" s="17">
        <v>1121</v>
      </c>
      <c r="G26" s="17">
        <v>90.162651062011719</v>
      </c>
      <c r="H26" s="17">
        <v>8.7427996098995209E-2</v>
      </c>
      <c r="I26" s="17">
        <v>471.22372436523438</v>
      </c>
      <c r="J26" s="3">
        <v>6.4708641730248928E-3</v>
      </c>
      <c r="K26" s="3">
        <v>68653.972441744423</v>
      </c>
      <c r="L26" s="3">
        <v>2.1966601024158532</v>
      </c>
      <c r="M26" s="3">
        <v>65.537487142147171</v>
      </c>
      <c r="N26" s="3">
        <v>12.437733319464188</v>
      </c>
      <c r="O26" s="3">
        <v>44994.088361581511</v>
      </c>
      <c r="P26" s="3">
        <v>1.4396358321774665</v>
      </c>
      <c r="Q26" s="3">
        <v>83.631406398612711</v>
      </c>
      <c r="R26" s="3">
        <v>7.4543916174352649</v>
      </c>
      <c r="S26" s="3">
        <v>21378.229209992765</v>
      </c>
      <c r="T26" s="3">
        <v>47.513417847680408</v>
      </c>
      <c r="U26" s="3">
        <v>1084.2705208013626</v>
      </c>
      <c r="V26" s="3">
        <v>2.4098066219009651</v>
      </c>
      <c r="W26" s="3">
        <v>276547</v>
      </c>
    </row>
    <row r="27" spans="1:34" x14ac:dyDescent="0.3">
      <c r="A27" s="1">
        <v>2019</v>
      </c>
      <c r="B27" s="17">
        <v>8.2359824218750006</v>
      </c>
      <c r="C27" s="17">
        <v>0.23451118171215057</v>
      </c>
      <c r="D27" s="17">
        <v>87.025390625</v>
      </c>
      <c r="E27" s="17">
        <v>-1.5267481096088886E-2</v>
      </c>
      <c r="F27" s="17">
        <v>1196</v>
      </c>
      <c r="G27" s="17">
        <v>79.91241455078125</v>
      </c>
      <c r="H27" s="17">
        <v>9.4020940363407135E-2</v>
      </c>
      <c r="I27" s="17">
        <v>529.30902099609375</v>
      </c>
      <c r="J27" s="3">
        <v>3.1606475822627544E-3</v>
      </c>
      <c r="K27" s="3">
        <v>75681.681929117913</v>
      </c>
      <c r="L27" s="3">
        <v>2.1917887624685402</v>
      </c>
      <c r="M27" s="3">
        <v>65.921436794807803</v>
      </c>
      <c r="N27" s="3">
        <v>12.327082094512203</v>
      </c>
      <c r="O27" s="3">
        <v>49890.452118150941</v>
      </c>
      <c r="P27" s="3">
        <v>1.4448586437263986</v>
      </c>
      <c r="Q27" s="3">
        <v>83.530478660366541</v>
      </c>
      <c r="R27" s="3">
        <v>7.6737814867414835</v>
      </c>
      <c r="S27" s="3">
        <v>23172.678294562273</v>
      </c>
      <c r="T27" s="3">
        <v>46.447120261978306</v>
      </c>
      <c r="U27" s="3">
        <v>1116.0588340571749</v>
      </c>
      <c r="V27" s="3">
        <v>2.2370188817173191</v>
      </c>
      <c r="W27" s="3">
        <v>283544.93520000001</v>
      </c>
    </row>
    <row r="28" spans="1:34" x14ac:dyDescent="0.3">
      <c r="A28" s="1">
        <v>2020</v>
      </c>
      <c r="B28" s="17">
        <v>11.02225</v>
      </c>
      <c r="C28" s="17">
        <v>0.25302198529243469</v>
      </c>
      <c r="D28" s="17">
        <v>98.708085937500002</v>
      </c>
      <c r="E28" s="17">
        <v>-3.1043168157339096E-2</v>
      </c>
      <c r="F28" s="17">
        <v>782</v>
      </c>
      <c r="G28" s="17">
        <v>111.04090881347656</v>
      </c>
      <c r="H28" s="17">
        <v>9.1328039765357971E-2</v>
      </c>
      <c r="I28" s="17">
        <v>593.62640380859375</v>
      </c>
      <c r="J28" s="3">
        <v>-5.1572304219007492E-3</v>
      </c>
      <c r="K28" s="3">
        <v>76072.643341216331</v>
      </c>
      <c r="L28" s="3">
        <v>2.2746373127992019</v>
      </c>
      <c r="M28" s="3">
        <v>65.674145900305476</v>
      </c>
      <c r="N28" s="3">
        <v>11.82559062849726</v>
      </c>
      <c r="O28" s="3">
        <v>49960.058778129431</v>
      </c>
      <c r="P28" s="3">
        <v>1.4938486275105356</v>
      </c>
      <c r="Q28" s="3">
        <v>83.13891758904272</v>
      </c>
      <c r="R28" s="3">
        <v>8.5400152496953581</v>
      </c>
      <c r="S28" s="3">
        <v>22587.327859169953</v>
      </c>
      <c r="T28" s="3">
        <v>45.210770560448083</v>
      </c>
      <c r="U28" s="3">
        <v>1093.7092384731141</v>
      </c>
      <c r="V28" s="3">
        <v>2.189167206884802</v>
      </c>
      <c r="W28" s="3">
        <v>286320</v>
      </c>
    </row>
    <row r="29" spans="1:34" x14ac:dyDescent="0.3">
      <c r="A29" s="1">
        <v>2021</v>
      </c>
      <c r="B29" s="17">
        <v>5.8171801757812496</v>
      </c>
      <c r="C29" s="17">
        <v>0.25958013534545898</v>
      </c>
      <c r="D29" s="17">
        <v>126.459125</v>
      </c>
      <c r="E29" s="17">
        <v>7.5267292559146881E-2</v>
      </c>
      <c r="F29" s="17">
        <v>423</v>
      </c>
      <c r="G29" s="17">
        <v>60.942646026611328</v>
      </c>
      <c r="H29" s="17">
        <v>0.14288556575775146</v>
      </c>
      <c r="I29" s="17">
        <v>734.36761474609375</v>
      </c>
      <c r="J29" s="3">
        <v>4.3153534643352032E-3</v>
      </c>
      <c r="K29" s="3">
        <v>80917.108462994627</v>
      </c>
      <c r="L29" s="3">
        <v>2.2180751986916687</v>
      </c>
      <c r="M29" s="3">
        <v>65.72698896648302</v>
      </c>
      <c r="N29" s="3">
        <v>11.720313067049947</v>
      </c>
      <c r="O29" s="3">
        <v>53184.378951469589</v>
      </c>
      <c r="P29" s="3">
        <v>1.4578740411123696</v>
      </c>
      <c r="Q29" s="3">
        <v>81.752822916979412</v>
      </c>
      <c r="R29" s="3">
        <v>9.3891855597106151</v>
      </c>
      <c r="S29" s="3">
        <v>0</v>
      </c>
      <c r="T29" s="3">
        <v>0</v>
      </c>
      <c r="U29" s="3">
        <v>0</v>
      </c>
      <c r="V29" s="3">
        <v>0</v>
      </c>
      <c r="W29" s="3">
        <v>302380</v>
      </c>
    </row>
    <row r="30" spans="1:34" x14ac:dyDescent="0.3">
      <c r="A30" s="1">
        <v>2022</v>
      </c>
      <c r="B30" s="17">
        <v>6.3966879882812497</v>
      </c>
      <c r="C30" s="17">
        <v>0.24140612781047821</v>
      </c>
      <c r="D30" s="17">
        <v>1294.1005</v>
      </c>
      <c r="E30" s="17">
        <v>0.15821976959705353</v>
      </c>
      <c r="F30" s="17">
        <v>20</v>
      </c>
      <c r="G30" s="17">
        <v>48.165534973144531</v>
      </c>
      <c r="H30" s="17">
        <v>0.12499848008155823</v>
      </c>
      <c r="I30" s="17">
        <v>11854.48046875</v>
      </c>
      <c r="J30" s="3">
        <v>4.8894613981246948E-2</v>
      </c>
      <c r="K30" s="3">
        <v>85167.167361730404</v>
      </c>
      <c r="L30" s="3">
        <v>2.1755484083161938</v>
      </c>
      <c r="M30" s="3">
        <v>65.805464814217345</v>
      </c>
      <c r="N30" s="3">
        <v>11.553924738887538</v>
      </c>
      <c r="O30" s="3">
        <v>56044.650351489094</v>
      </c>
      <c r="P30" s="3">
        <v>1.4316297423507782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313192</v>
      </c>
    </row>
    <row r="31" spans="1:34" x14ac:dyDescent="0.3">
      <c r="M31" s="10"/>
      <c r="N31" s="10"/>
      <c r="O31" s="2"/>
      <c r="P31" s="3"/>
      <c r="Q31" s="10"/>
      <c r="R31" s="10"/>
      <c r="S31" s="2"/>
      <c r="T31" s="15"/>
      <c r="U31" s="2"/>
      <c r="V31" s="15"/>
      <c r="W31" s="2"/>
    </row>
    <row r="32" spans="1:34" x14ac:dyDescent="0.3">
      <c r="M32" s="11" t="s">
        <v>23</v>
      </c>
      <c r="N32" s="11" t="s">
        <v>23</v>
      </c>
      <c r="O32" s="14" t="s">
        <v>23</v>
      </c>
      <c r="P32" s="13" t="s">
        <v>23</v>
      </c>
      <c r="Q32" s="11" t="s">
        <v>23</v>
      </c>
      <c r="R32" s="11" t="s">
        <v>23</v>
      </c>
      <c r="S32" s="14" t="s">
        <v>23</v>
      </c>
      <c r="T32" s="16" t="s">
        <v>23</v>
      </c>
      <c r="U32" s="14" t="s">
        <v>23</v>
      </c>
      <c r="V32" s="16" t="s">
        <v>23</v>
      </c>
      <c r="W32" s="14" t="s">
        <v>23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7A9F6-476A-435F-AF17-4DC59E8AD073}">
  <dimension ref="A1:I18"/>
  <sheetViews>
    <sheetView workbookViewId="0">
      <selection activeCell="I23" sqref="I23"/>
    </sheetView>
  </sheetViews>
  <sheetFormatPr defaultRowHeight="14.4" x14ac:dyDescent="0.3"/>
  <cols>
    <col min="1" max="1" width="62.21875" bestFit="1" customWidth="1"/>
    <col min="2" max="2" width="12.6640625" bestFit="1" customWidth="1"/>
    <col min="3" max="3" width="14.33203125" bestFit="1" customWidth="1"/>
    <col min="4" max="4" width="12.6640625" bestFit="1" customWidth="1"/>
    <col min="5" max="5" width="12" bestFit="1" customWidth="1"/>
    <col min="6" max="6" width="13.33203125" bestFit="1" customWidth="1"/>
    <col min="7" max="9" width="12.6640625" bestFit="1" customWidth="1"/>
  </cols>
  <sheetData>
    <row r="1" spans="1:9" x14ac:dyDescent="0.3">
      <c r="A1" t="s">
        <v>77</v>
      </c>
    </row>
    <row r="2" spans="1:9" ht="15" thickBot="1" x14ac:dyDescent="0.35"/>
    <row r="3" spans="1:9" x14ac:dyDescent="0.3">
      <c r="A3" s="35" t="s">
        <v>78</v>
      </c>
      <c r="B3" s="35"/>
    </row>
    <row r="4" spans="1:9" x14ac:dyDescent="0.3">
      <c r="A4" t="s">
        <v>79</v>
      </c>
      <c r="B4">
        <v>0.51845332763164842</v>
      </c>
    </row>
    <row r="5" spans="1:9" x14ac:dyDescent="0.3">
      <c r="A5" t="s">
        <v>80</v>
      </c>
      <c r="B5">
        <v>0.26879385293232938</v>
      </c>
    </row>
    <row r="6" spans="1:9" x14ac:dyDescent="0.3">
      <c r="A6" t="s">
        <v>81</v>
      </c>
      <c r="B6">
        <v>0.24171214378167494</v>
      </c>
    </row>
    <row r="7" spans="1:9" x14ac:dyDescent="0.3">
      <c r="A7" t="s">
        <v>82</v>
      </c>
      <c r="B7">
        <v>6396.4178948602203</v>
      </c>
    </row>
    <row r="8" spans="1:9" ht="15" thickBot="1" x14ac:dyDescent="0.35">
      <c r="A8" s="33" t="s">
        <v>83</v>
      </c>
      <c r="B8" s="33">
        <v>29</v>
      </c>
    </row>
    <row r="10" spans="1:9" ht="15" thickBot="1" x14ac:dyDescent="0.35">
      <c r="A10" t="s">
        <v>84</v>
      </c>
    </row>
    <row r="11" spans="1:9" x14ac:dyDescent="0.3">
      <c r="A11" s="34"/>
      <c r="B11" s="34" t="s">
        <v>89</v>
      </c>
      <c r="C11" s="34" t="s">
        <v>90</v>
      </c>
      <c r="D11" s="34" t="s">
        <v>91</v>
      </c>
      <c r="E11" s="34" t="s">
        <v>30</v>
      </c>
      <c r="F11" s="34" t="s">
        <v>92</v>
      </c>
    </row>
    <row r="12" spans="1:9" x14ac:dyDescent="0.3">
      <c r="A12" t="s">
        <v>85</v>
      </c>
      <c r="B12">
        <v>1</v>
      </c>
      <c r="C12">
        <v>406084976.08377051</v>
      </c>
      <c r="D12">
        <v>406084976.08377051</v>
      </c>
      <c r="E12">
        <v>9.9252913262246434</v>
      </c>
      <c r="F12">
        <v>3.9609369368289833E-3</v>
      </c>
    </row>
    <row r="13" spans="1:9" x14ac:dyDescent="0.3">
      <c r="A13" t="s">
        <v>86</v>
      </c>
      <c r="B13">
        <v>27</v>
      </c>
      <c r="C13">
        <v>1104682370.9135773</v>
      </c>
      <c r="D13">
        <v>40914161.885688052</v>
      </c>
    </row>
    <row r="14" spans="1:9" ht="15" thickBot="1" x14ac:dyDescent="0.35">
      <c r="A14" s="33" t="s">
        <v>87</v>
      </c>
      <c r="B14" s="33">
        <v>28</v>
      </c>
      <c r="C14" s="33">
        <v>1510767346.9973478</v>
      </c>
      <c r="D14" s="33"/>
      <c r="E14" s="33"/>
      <c r="F14" s="33"/>
    </row>
    <row r="15" spans="1:9" ht="15" thickBot="1" x14ac:dyDescent="0.35"/>
    <row r="16" spans="1:9" x14ac:dyDescent="0.3">
      <c r="A16" s="34"/>
      <c r="B16" s="34" t="s">
        <v>93</v>
      </c>
      <c r="C16" s="34" t="s">
        <v>82</v>
      </c>
      <c r="D16" s="34" t="s">
        <v>94</v>
      </c>
      <c r="E16" s="34" t="s">
        <v>95</v>
      </c>
      <c r="F16" s="34" t="s">
        <v>96</v>
      </c>
      <c r="G16" s="34" t="s">
        <v>97</v>
      </c>
      <c r="H16" s="34" t="s">
        <v>98</v>
      </c>
      <c r="I16" s="34" t="s">
        <v>99</v>
      </c>
    </row>
    <row r="17" spans="1:9" x14ac:dyDescent="0.3">
      <c r="A17" t="s">
        <v>88</v>
      </c>
      <c r="B17">
        <v>14934.722773871141</v>
      </c>
      <c r="C17">
        <v>3440.9287044516409</v>
      </c>
      <c r="D17">
        <v>4.3403174133046134</v>
      </c>
      <c r="E17">
        <v>1.7894827899115262E-4</v>
      </c>
      <c r="F17">
        <v>7874.5202530442893</v>
      </c>
      <c r="G17">
        <v>21994.92529469799</v>
      </c>
      <c r="H17">
        <v>7874.5202530442893</v>
      </c>
      <c r="I17">
        <v>21994.92529469799</v>
      </c>
    </row>
    <row r="18" spans="1:9" ht="15" thickBot="1" x14ac:dyDescent="0.35">
      <c r="A18" s="33" t="s">
        <v>14</v>
      </c>
      <c r="B18" s="33">
        <v>-0.32183893607757924</v>
      </c>
      <c r="C18" s="33">
        <v>0.10215672283198515</v>
      </c>
      <c r="D18" s="33">
        <v>-3.1504430364989338</v>
      </c>
      <c r="E18" s="33">
        <v>3.9609369368290197E-3</v>
      </c>
      <c r="F18" s="33">
        <v>-0.53144721744786472</v>
      </c>
      <c r="G18" s="33">
        <v>-0.11223065470729374</v>
      </c>
      <c r="H18" s="33">
        <v>-0.53144721744786472</v>
      </c>
      <c r="I18" s="33">
        <v>-0.11223065470729374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2A183-6E72-430A-A0AA-AD62B08D7C30}">
  <dimension ref="A1:AH32"/>
  <sheetViews>
    <sheetView zoomScale="102" zoomScaleNormal="100" workbookViewId="0">
      <pane xSplit="1" ySplit="1" topLeftCell="D28" activePane="bottomRight" state="frozen"/>
      <selection pane="topRight" activeCell="B1" sqref="B1"/>
      <selection pane="bottomLeft" activeCell="A2" sqref="A2"/>
      <selection pane="bottomRight" activeCell="AF38" sqref="AF38"/>
    </sheetView>
  </sheetViews>
  <sheetFormatPr defaultRowHeight="14.4" x14ac:dyDescent="0.3"/>
  <cols>
    <col min="1" max="1" width="13.21875" customWidth="1"/>
    <col min="2" max="3" width="13.21875" hidden="1" customWidth="1"/>
    <col min="4" max="4" width="13.21875" customWidth="1"/>
    <col min="5" max="10" width="13.21875" hidden="1" customWidth="1"/>
    <col min="11" max="14" width="19.33203125" hidden="1" customWidth="1"/>
    <col min="15" max="15" width="19.33203125" customWidth="1"/>
    <col min="16" max="23" width="19.33203125" hidden="1" customWidth="1"/>
    <col min="24" max="24" width="2.5546875" customWidth="1"/>
    <col min="25" max="25" width="4.88671875" customWidth="1"/>
    <col min="26" max="26" width="62.77734375" bestFit="1" customWidth="1"/>
    <col min="27" max="27" width="13.44140625" bestFit="1" customWidth="1"/>
    <col min="28" max="28" width="14" bestFit="1" customWidth="1"/>
    <col min="29" max="29" width="13.44140625" bestFit="1" customWidth="1"/>
    <col min="30" max="30" width="12.77734375" bestFit="1" customWidth="1"/>
    <col min="31" max="31" width="13.5546875" bestFit="1" customWidth="1"/>
    <col min="32" max="32" width="12.77734375" bestFit="1" customWidth="1"/>
    <col min="33" max="33" width="13.44140625" bestFit="1" customWidth="1"/>
    <col min="34" max="34" width="12.77734375" bestFit="1" customWidth="1"/>
    <col min="35" max="256" width="13.21875" customWidth="1"/>
  </cols>
  <sheetData>
    <row r="1" spans="1:31" s="12" customFormat="1" ht="57.6" x14ac:dyDescent="0.3">
      <c r="A1" s="5" t="s">
        <v>0</v>
      </c>
      <c r="B1" s="6" t="s">
        <v>3</v>
      </c>
      <c r="C1" s="6" t="s">
        <v>4</v>
      </c>
      <c r="D1" s="7" t="s">
        <v>5</v>
      </c>
      <c r="E1" s="7" t="s">
        <v>7</v>
      </c>
      <c r="F1" s="7" t="s">
        <v>6</v>
      </c>
      <c r="G1" s="7" t="s">
        <v>8</v>
      </c>
      <c r="H1" s="7" t="s">
        <v>9</v>
      </c>
      <c r="I1" s="7" t="s">
        <v>10</v>
      </c>
      <c r="J1" s="7" t="s">
        <v>11</v>
      </c>
      <c r="K1" s="7" t="s">
        <v>1</v>
      </c>
      <c r="L1" s="7" t="s">
        <v>2</v>
      </c>
      <c r="M1" s="7" t="s">
        <v>12</v>
      </c>
      <c r="N1" s="7" t="s">
        <v>13</v>
      </c>
      <c r="O1" s="7" t="s">
        <v>14</v>
      </c>
      <c r="P1" s="8" t="s">
        <v>15</v>
      </c>
      <c r="Q1" s="8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</row>
    <row r="2" spans="1:31" x14ac:dyDescent="0.3">
      <c r="A2" s="1">
        <v>1994</v>
      </c>
      <c r="B2" s="17">
        <v>5835.42</v>
      </c>
      <c r="C2" s="17">
        <v>0.10482906550168991</v>
      </c>
      <c r="D2" s="17">
        <v>3990.55</v>
      </c>
      <c r="E2" s="17">
        <v>7.781510055065155E-2</v>
      </c>
      <c r="F2" s="17">
        <v>372</v>
      </c>
      <c r="G2" s="17">
        <v>19054.3515625</v>
      </c>
      <c r="H2" s="17">
        <v>-2.3523230105638504E-2</v>
      </c>
      <c r="I2" s="17">
        <v>22551.544921875</v>
      </c>
      <c r="J2" s="17">
        <v>8.2874886691570282E-2</v>
      </c>
      <c r="K2" s="3">
        <v>39448.639342755785</v>
      </c>
      <c r="L2" s="3">
        <v>2.1263000291875049</v>
      </c>
      <c r="M2" s="3">
        <v>66.60373511858711</v>
      </c>
      <c r="N2" s="3">
        <v>15.249492433113717</v>
      </c>
      <c r="O2" s="3">
        <v>26274.267255735806</v>
      </c>
      <c r="P2" s="3">
        <v>1.4161952392664863</v>
      </c>
      <c r="Q2" s="3">
        <v>87.62948668467773</v>
      </c>
      <c r="R2" s="3">
        <v>10.199922809725976</v>
      </c>
      <c r="S2" s="3">
        <v>24947.701421725858</v>
      </c>
      <c r="T2" s="3">
        <v>94.951083426616407</v>
      </c>
      <c r="U2" s="3">
        <v>1344.4350390709815</v>
      </c>
      <c r="V2" s="3">
        <v>5.1169268622609625</v>
      </c>
      <c r="W2" s="3">
        <v>0</v>
      </c>
      <c r="Z2" t="s">
        <v>77</v>
      </c>
    </row>
    <row r="3" spans="1:31" ht="15" thickBot="1" x14ac:dyDescent="0.35">
      <c r="A3" s="1">
        <v>1995</v>
      </c>
      <c r="B3" s="17">
        <v>4904.6525000000001</v>
      </c>
      <c r="C3" s="17">
        <v>0.17110645771026611</v>
      </c>
      <c r="D3" s="17">
        <v>3918.1145000000001</v>
      </c>
      <c r="E3" s="17">
        <v>0.10380753874778748</v>
      </c>
      <c r="F3" s="17">
        <v>347</v>
      </c>
      <c r="G3" s="17">
        <v>15745.3564453125</v>
      </c>
      <c r="H3" s="17">
        <v>5.5773235857486725E-2</v>
      </c>
      <c r="I3" s="17">
        <v>20743.751953125</v>
      </c>
      <c r="J3" s="17">
        <v>0.10805235803127289</v>
      </c>
      <c r="K3" s="3">
        <v>41068.903424204065</v>
      </c>
      <c r="L3" s="3">
        <v>2.1351981146515642</v>
      </c>
      <c r="M3" s="3">
        <v>66.289647786528761</v>
      </c>
      <c r="N3" s="3">
        <v>15.488903208724386</v>
      </c>
      <c r="O3" s="3">
        <v>27224.431429694527</v>
      </c>
      <c r="P3" s="3">
        <v>1.4154153097471247</v>
      </c>
      <c r="Q3" s="3">
        <v>87.520416458462307</v>
      </c>
      <c r="R3" s="3">
        <v>10.223891171886072</v>
      </c>
      <c r="S3" s="3">
        <v>25883.40078123027</v>
      </c>
      <c r="T3" s="3">
        <v>95.074164718821081</v>
      </c>
      <c r="U3" s="3">
        <v>1269.8771434807688</v>
      </c>
      <c r="V3" s="3">
        <v>4.6644762692662693</v>
      </c>
      <c r="W3" s="3">
        <v>283316</v>
      </c>
    </row>
    <row r="4" spans="1:31" x14ac:dyDescent="0.3">
      <c r="A4" s="1">
        <v>1996</v>
      </c>
      <c r="B4" s="17">
        <v>4256.8145000000004</v>
      </c>
      <c r="C4" s="17">
        <v>0.15037572383880615</v>
      </c>
      <c r="D4" s="17">
        <v>4144.0507500000003</v>
      </c>
      <c r="E4" s="17">
        <v>0.13964994251728058</v>
      </c>
      <c r="F4" s="17">
        <v>363</v>
      </c>
      <c r="G4" s="17">
        <v>12457.6728515625</v>
      </c>
      <c r="H4" s="17">
        <v>9.2718936502933502E-2</v>
      </c>
      <c r="I4" s="17">
        <v>19735.818359375</v>
      </c>
      <c r="J4" s="17">
        <v>0.13061031699180603</v>
      </c>
      <c r="K4" s="3">
        <v>42285.300377200234</v>
      </c>
      <c r="L4" s="3">
        <v>2.1446114771674525</v>
      </c>
      <c r="M4" s="3">
        <v>66.03628158680057</v>
      </c>
      <c r="N4" s="3">
        <v>15.301481363115437</v>
      </c>
      <c r="O4" s="3">
        <v>27923.640026912391</v>
      </c>
      <c r="P4" s="3">
        <v>1.4162216740051421</v>
      </c>
      <c r="Q4" s="3">
        <v>87.126529712248725</v>
      </c>
      <c r="R4" s="3">
        <v>10.54316269155856</v>
      </c>
      <c r="S4" s="3">
        <v>26286.521925700108</v>
      </c>
      <c r="T4" s="3">
        <v>94.137160844236462</v>
      </c>
      <c r="U4" s="3">
        <v>1563.8877307386063</v>
      </c>
      <c r="V4" s="3">
        <v>5.600586919296175</v>
      </c>
      <c r="W4" s="3">
        <v>276794</v>
      </c>
      <c r="Z4" s="35" t="s">
        <v>78</v>
      </c>
      <c r="AA4" s="35"/>
    </row>
    <row r="5" spans="1:31" x14ac:dyDescent="0.3">
      <c r="A5" s="1">
        <v>1997</v>
      </c>
      <c r="B5" s="17">
        <v>3512.4612499999998</v>
      </c>
      <c r="C5" s="17">
        <v>0.26914143562316895</v>
      </c>
      <c r="D5" s="17">
        <v>4173.4144999999999</v>
      </c>
      <c r="E5" s="17">
        <v>0.15586185455322266</v>
      </c>
      <c r="F5" s="17">
        <v>316</v>
      </c>
      <c r="G5" s="17">
        <v>10279.283203125</v>
      </c>
      <c r="H5" s="17">
        <v>0.12256434559822083</v>
      </c>
      <c r="I5" s="17">
        <v>19504.80859375</v>
      </c>
      <c r="J5" s="17">
        <v>0.12651370465755463</v>
      </c>
      <c r="K5" s="3">
        <v>44104.344781212014</v>
      </c>
      <c r="L5" s="3">
        <v>2.1883212910792134</v>
      </c>
      <c r="M5" s="3">
        <v>67.363274383885667</v>
      </c>
      <c r="N5" s="3">
        <v>14.615262008716837</v>
      </c>
      <c r="O5" s="3">
        <v>29710.130790182804</v>
      </c>
      <c r="P5" s="3">
        <v>1.47412487571068</v>
      </c>
      <c r="Q5" s="3">
        <v>87.909290275269981</v>
      </c>
      <c r="R5" s="3">
        <v>9.2397733640495616</v>
      </c>
      <c r="S5" s="3">
        <v>27690.231590681655</v>
      </c>
      <c r="T5" s="3">
        <v>93.201311654378202</v>
      </c>
      <c r="U5" s="3">
        <v>1950.9901469407403</v>
      </c>
      <c r="V5" s="3">
        <v>6.5667504485891079</v>
      </c>
      <c r="W5" s="3">
        <v>286270</v>
      </c>
      <c r="Z5" t="s">
        <v>79</v>
      </c>
      <c r="AA5">
        <v>0.13956263570297894</v>
      </c>
    </row>
    <row r="6" spans="1:31" x14ac:dyDescent="0.3">
      <c r="A6" s="1">
        <v>1998</v>
      </c>
      <c r="B6" s="17">
        <v>3201.0797499999999</v>
      </c>
      <c r="C6" s="17">
        <v>0.28334733843803406</v>
      </c>
      <c r="D6" s="17">
        <v>4007.2510000000002</v>
      </c>
      <c r="E6" s="17">
        <v>0.11389113217592239</v>
      </c>
      <c r="F6" s="17">
        <v>412</v>
      </c>
      <c r="G6" s="17">
        <v>8106.27685546875</v>
      </c>
      <c r="H6" s="17">
        <v>0.17296293377876282</v>
      </c>
      <c r="I6" s="17">
        <v>19014.982421875</v>
      </c>
      <c r="J6" s="17">
        <v>9.6994057297706604E-2</v>
      </c>
      <c r="K6" s="3">
        <v>46083.907840636763</v>
      </c>
      <c r="L6" s="3">
        <v>2.2161293076915443</v>
      </c>
      <c r="M6" s="3">
        <v>67.950209969716511</v>
      </c>
      <c r="N6" s="3">
        <v>14.665260810007547</v>
      </c>
      <c r="O6" s="3">
        <v>31314.11213996333</v>
      </c>
      <c r="P6" s="3">
        <v>1.5058645177768291</v>
      </c>
      <c r="Q6" s="3">
        <v>88.704797356859004</v>
      </c>
      <c r="R6" s="3">
        <v>8.4969438640150781</v>
      </c>
      <c r="S6" s="3">
        <v>28759.640875809855</v>
      </c>
      <c r="T6" s="3">
        <v>91.842427935571465</v>
      </c>
      <c r="U6" s="3">
        <v>2002.6662617185025</v>
      </c>
      <c r="V6" s="3">
        <v>6.3954112853887466</v>
      </c>
      <c r="W6" s="3">
        <v>288090</v>
      </c>
      <c r="Z6" t="s">
        <v>80</v>
      </c>
      <c r="AA6">
        <v>1.9477729284362411E-2</v>
      </c>
    </row>
    <row r="7" spans="1:31" x14ac:dyDescent="0.3">
      <c r="A7" s="1">
        <v>1999</v>
      </c>
      <c r="B7" s="17">
        <v>2548.2987499999999</v>
      </c>
      <c r="C7" s="17">
        <v>0.25263276696205139</v>
      </c>
      <c r="D7" s="17">
        <v>3944.5135</v>
      </c>
      <c r="E7" s="17">
        <v>7.9451471567153931E-2</v>
      </c>
      <c r="F7" s="17">
        <v>406</v>
      </c>
      <c r="G7" s="17">
        <v>6664.44775390625</v>
      </c>
      <c r="H7" s="17">
        <v>0.15855468809604645</v>
      </c>
      <c r="I7" s="17">
        <v>18253.494140625</v>
      </c>
      <c r="J7" s="17">
        <v>6.5818652510643005E-2</v>
      </c>
      <c r="K7" s="3">
        <v>50677.469902828052</v>
      </c>
      <c r="L7" s="3">
        <v>2.3477923553518365</v>
      </c>
      <c r="M7" s="3">
        <v>69.536597787233106</v>
      </c>
      <c r="N7" s="3">
        <v>13.715078780924529</v>
      </c>
      <c r="O7" s="3">
        <v>35239.388415075657</v>
      </c>
      <c r="P7" s="3">
        <v>1.6325749270204131</v>
      </c>
      <c r="Q7" s="3">
        <v>90.688232378074517</v>
      </c>
      <c r="R7" s="3">
        <v>6.9578295347674137</v>
      </c>
      <c r="S7" s="3">
        <v>31886.5310457501</v>
      </c>
      <c r="T7" s="3">
        <v>90.485483658702833</v>
      </c>
      <c r="U7" s="3">
        <v>2190.7990439185451</v>
      </c>
      <c r="V7" s="3">
        <v>6.2169042723264347</v>
      </c>
      <c r="W7" s="3">
        <v>306693</v>
      </c>
      <c r="Z7" t="s">
        <v>81</v>
      </c>
      <c r="AA7">
        <v>-1.6837910371772315E-2</v>
      </c>
    </row>
    <row r="8" spans="1:31" x14ac:dyDescent="0.3">
      <c r="A8" s="1">
        <v>2000</v>
      </c>
      <c r="B8" s="17">
        <v>5461.5619999999999</v>
      </c>
      <c r="C8" s="17">
        <v>0.2552807629108429</v>
      </c>
      <c r="D8" s="17">
        <v>3626.7455</v>
      </c>
      <c r="E8" s="17">
        <v>6.734757125377655E-2</v>
      </c>
      <c r="F8" s="17">
        <v>433</v>
      </c>
      <c r="G8" s="17">
        <v>6248.62646484375</v>
      </c>
      <c r="H8" s="17">
        <v>0.12117321044206619</v>
      </c>
      <c r="I8" s="17">
        <v>16729.62109375</v>
      </c>
      <c r="J8" s="17">
        <v>4.7637667506933212E-2</v>
      </c>
      <c r="K8" s="3">
        <v>53892.129319219806</v>
      </c>
      <c r="L8" s="3">
        <v>2.4098173619902421</v>
      </c>
      <c r="M8" s="3">
        <v>70.043970495984311</v>
      </c>
      <c r="N8" s="3">
        <v>13.522618112973332</v>
      </c>
      <c r="O8" s="3">
        <v>37748.187160012028</v>
      </c>
      <c r="P8" s="3">
        <v>1.6879317620395524</v>
      </c>
      <c r="Q8" s="3">
        <v>90.823595505617988</v>
      </c>
      <c r="R8" s="3">
        <v>6.8761235955056179</v>
      </c>
      <c r="S8" s="3">
        <v>34310.727332366245</v>
      </c>
      <c r="T8" s="3">
        <v>90.893708847329222</v>
      </c>
      <c r="U8" s="3">
        <v>2376.6889580789561</v>
      </c>
      <c r="V8" s="3">
        <v>6.2961671457342607</v>
      </c>
      <c r="W8" s="3">
        <v>312490</v>
      </c>
      <c r="Z8" t="s">
        <v>82</v>
      </c>
      <c r="AA8">
        <v>2564.8090856116437</v>
      </c>
    </row>
    <row r="9" spans="1:31" ht="15" thickBot="1" x14ac:dyDescent="0.35">
      <c r="A9" s="1">
        <v>2001</v>
      </c>
      <c r="B9" s="17">
        <v>4358.0929999999998</v>
      </c>
      <c r="C9" s="17">
        <v>0.19296179711818695</v>
      </c>
      <c r="D9" s="17">
        <v>3360.4805000000001</v>
      </c>
      <c r="E9" s="17">
        <v>5.3057685494422913E-2</v>
      </c>
      <c r="F9" s="17">
        <v>342</v>
      </c>
      <c r="G9" s="17">
        <v>5447.77685546875</v>
      </c>
      <c r="H9" s="17">
        <v>9.4773359596729279E-2</v>
      </c>
      <c r="I9" s="17">
        <v>15957.6455078125</v>
      </c>
      <c r="J9" s="17">
        <v>1.0742394253611565E-2</v>
      </c>
      <c r="K9" s="3">
        <v>56186.263495378844</v>
      </c>
      <c r="L9" s="3">
        <v>2.4043724396328723</v>
      </c>
      <c r="M9" s="3">
        <v>69.553435734196327</v>
      </c>
      <c r="N9" s="3">
        <v>13.680041407495713</v>
      </c>
      <c r="O9" s="3">
        <v>39079.476671704542</v>
      </c>
      <c r="P9" s="3">
        <v>1.6723236396107781</v>
      </c>
      <c r="Q9" s="3">
        <v>90.664952837589013</v>
      </c>
      <c r="R9" s="3">
        <v>6.6913648887066177</v>
      </c>
      <c r="S9" s="3">
        <v>35164.939088291248</v>
      </c>
      <c r="T9" s="3">
        <v>89.983137143063104</v>
      </c>
      <c r="U9" s="3">
        <v>2453.655818632069</v>
      </c>
      <c r="V9" s="3">
        <v>6.278630185466727</v>
      </c>
      <c r="W9" s="3">
        <v>307257</v>
      </c>
      <c r="Z9" s="33" t="s">
        <v>83</v>
      </c>
      <c r="AA9" s="33">
        <v>29</v>
      </c>
    </row>
    <row r="10" spans="1:31" x14ac:dyDescent="0.3">
      <c r="A10" s="1">
        <v>2002</v>
      </c>
      <c r="B10" s="17">
        <v>3451.4392499999999</v>
      </c>
      <c r="C10" s="17">
        <v>0.17509394884109497</v>
      </c>
      <c r="D10" s="17">
        <v>2551.5455000000002</v>
      </c>
      <c r="E10" s="17">
        <v>4.9223642796278E-2</v>
      </c>
      <c r="F10" s="17">
        <v>372</v>
      </c>
      <c r="G10" s="17">
        <v>4803.828125</v>
      </c>
      <c r="H10" s="17">
        <v>5.3183469921350479E-2</v>
      </c>
      <c r="I10" s="17">
        <v>11048.1279296875</v>
      </c>
      <c r="J10" s="17">
        <v>1.4447580091655254E-2</v>
      </c>
      <c r="K10" s="3">
        <v>58637.4253120867</v>
      </c>
      <c r="L10" s="3">
        <v>2.4362209979436975</v>
      </c>
      <c r="M10" s="3">
        <v>68.999566600557174</v>
      </c>
      <c r="N10" s="3">
        <v>13.694199261523501</v>
      </c>
      <c r="O10" s="3">
        <v>40459.569331065235</v>
      </c>
      <c r="P10" s="3">
        <v>1.6809819300129203</v>
      </c>
      <c r="Q10" s="3">
        <v>91.215155615696887</v>
      </c>
      <c r="R10" s="3">
        <v>6.1596752368064953</v>
      </c>
      <c r="S10" s="3">
        <v>36575.333178925881</v>
      </c>
      <c r="T10" s="3">
        <v>90.39970959563081</v>
      </c>
      <c r="U10" s="3">
        <v>2735.3775752137076</v>
      </c>
      <c r="V10" s="3">
        <v>6.7607678985190267</v>
      </c>
      <c r="W10" s="3">
        <v>302600</v>
      </c>
    </row>
    <row r="11" spans="1:31" ht="15" thickBot="1" x14ac:dyDescent="0.35">
      <c r="A11" s="1">
        <v>2003</v>
      </c>
      <c r="B11" s="17">
        <v>2642.5352499999999</v>
      </c>
      <c r="C11" s="17">
        <v>0.17822356522083282</v>
      </c>
      <c r="D11" s="17">
        <v>1757.8342500000001</v>
      </c>
      <c r="E11" s="17">
        <v>9.4074904918670654E-2</v>
      </c>
      <c r="F11" s="17">
        <v>349</v>
      </c>
      <c r="G11" s="17">
        <v>3809.54052734375</v>
      </c>
      <c r="H11" s="17">
        <v>3.4692961722612381E-2</v>
      </c>
      <c r="I11" s="17">
        <v>6558.5869140625</v>
      </c>
      <c r="J11" s="17">
        <v>4.4941354542970657E-2</v>
      </c>
      <c r="K11" s="3">
        <v>61087.847814118446</v>
      </c>
      <c r="L11" s="3">
        <v>2.4746138715934833</v>
      </c>
      <c r="M11" s="3">
        <v>69.487513644340808</v>
      </c>
      <c r="N11" s="3">
        <v>13.352258991944463</v>
      </c>
      <c r="O11" s="3">
        <v>42448.426584869696</v>
      </c>
      <c r="P11" s="3">
        <v>1.7195476516682719</v>
      </c>
      <c r="Q11" s="3">
        <v>91.522259328407259</v>
      </c>
      <c r="R11" s="3">
        <v>6.1137552920139893</v>
      </c>
      <c r="S11" s="3">
        <v>38424.706748159442</v>
      </c>
      <c r="T11" s="3">
        <v>90.520921126097846</v>
      </c>
      <c r="U11" s="3">
        <v>3428.3800696411358</v>
      </c>
      <c r="V11" s="3">
        <v>8.0765774976054026</v>
      </c>
      <c r="W11" s="3">
        <v>298072</v>
      </c>
      <c r="Z11" t="s">
        <v>84</v>
      </c>
    </row>
    <row r="12" spans="1:31" x14ac:dyDescent="0.3">
      <c r="A12" s="1">
        <v>2004</v>
      </c>
      <c r="B12" s="17">
        <v>2136.6947500000001</v>
      </c>
      <c r="C12" s="17">
        <v>0.10706466436386108</v>
      </c>
      <c r="D12" s="17">
        <v>1123.7919999999999</v>
      </c>
      <c r="E12" s="17">
        <v>6.7873537540435791E-2</v>
      </c>
      <c r="F12" s="17">
        <v>365</v>
      </c>
      <c r="G12" s="17">
        <v>3423.305908203125</v>
      </c>
      <c r="H12" s="17">
        <v>1.0952130891382694E-2</v>
      </c>
      <c r="I12" s="17">
        <v>4272.7392578125</v>
      </c>
      <c r="J12" s="17">
        <v>4.7839142382144928E-2</v>
      </c>
      <c r="K12" s="3">
        <v>62964.839059395337</v>
      </c>
      <c r="L12" s="3">
        <v>2.4351883298269184</v>
      </c>
      <c r="M12" s="3">
        <v>69.628586855495669</v>
      </c>
      <c r="N12" s="3">
        <v>13.638585435626426</v>
      </c>
      <c r="O12" s="3">
        <v>43841.527652894139</v>
      </c>
      <c r="P12" s="3">
        <v>1.6955872213284304</v>
      </c>
      <c r="Q12" s="3">
        <v>91.757683184318225</v>
      </c>
      <c r="R12" s="3">
        <v>5.8676328754268443</v>
      </c>
      <c r="S12" s="3">
        <v>39732.279376712911</v>
      </c>
      <c r="T12" s="3">
        <v>90.627041309519768</v>
      </c>
      <c r="U12" s="3">
        <v>3608.2763931874842</v>
      </c>
      <c r="V12" s="3">
        <v>8.2302706734017939</v>
      </c>
      <c r="W12" s="3">
        <v>298549</v>
      </c>
      <c r="Z12" s="34"/>
      <c r="AA12" s="34" t="s">
        <v>89</v>
      </c>
      <c r="AB12" s="34" t="s">
        <v>90</v>
      </c>
      <c r="AC12" s="34" t="s">
        <v>91</v>
      </c>
      <c r="AD12" s="34" t="s">
        <v>30</v>
      </c>
      <c r="AE12" s="34" t="s">
        <v>92</v>
      </c>
    </row>
    <row r="13" spans="1:31" x14ac:dyDescent="0.3">
      <c r="A13" s="1">
        <v>2005</v>
      </c>
      <c r="B13" s="17">
        <v>1166.746875</v>
      </c>
      <c r="C13" s="17">
        <v>0.31245520710945129</v>
      </c>
      <c r="D13" s="17">
        <v>603.14831249999997</v>
      </c>
      <c r="E13" s="17">
        <v>-4.2732704430818558E-2</v>
      </c>
      <c r="F13" s="17">
        <v>424</v>
      </c>
      <c r="G13" s="17">
        <v>1974.63623046875</v>
      </c>
      <c r="H13" s="17">
        <v>3.1585782766342163E-2</v>
      </c>
      <c r="I13" s="17">
        <v>2788.4765625</v>
      </c>
      <c r="J13" s="17">
        <v>2.380000427365303E-2</v>
      </c>
      <c r="K13" s="3">
        <v>64028.331399531577</v>
      </c>
      <c r="L13" s="3">
        <v>2.4419282789482195</v>
      </c>
      <c r="M13" s="3">
        <v>69.169302918674703</v>
      </c>
      <c r="N13" s="3">
        <v>14.078483199621235</v>
      </c>
      <c r="O13" s="3">
        <v>44287.950499514904</v>
      </c>
      <c r="P13" s="3">
        <v>1.689064768322474</v>
      </c>
      <c r="Q13" s="3">
        <v>92.066140629910123</v>
      </c>
      <c r="R13" s="3">
        <v>4.4565840637966829</v>
      </c>
      <c r="S13" s="3">
        <v>39345.585681221848</v>
      </c>
      <c r="T13" s="3">
        <v>88.840384884490902</v>
      </c>
      <c r="U13" s="3">
        <v>3891.4188853042242</v>
      </c>
      <c r="V13" s="3">
        <v>8.7866312200354528</v>
      </c>
      <c r="W13" s="3">
        <v>304502</v>
      </c>
      <c r="Z13" t="s">
        <v>85</v>
      </c>
      <c r="AA13">
        <v>1</v>
      </c>
      <c r="AB13">
        <v>3528212.3367497921</v>
      </c>
      <c r="AC13">
        <v>3528212.3367497921</v>
      </c>
      <c r="AD13">
        <v>0.53634548279454797</v>
      </c>
      <c r="AE13">
        <v>0.47026139768136999</v>
      </c>
    </row>
    <row r="14" spans="1:31" x14ac:dyDescent="0.3">
      <c r="A14" s="1">
        <v>2006</v>
      </c>
      <c r="B14" s="17">
        <v>468.33253124999999</v>
      </c>
      <c r="C14" s="17">
        <v>0.32633563876152039</v>
      </c>
      <c r="D14" s="17">
        <v>345.10478124999997</v>
      </c>
      <c r="E14" s="17">
        <v>5.6289497762918472E-2</v>
      </c>
      <c r="F14" s="17">
        <v>411</v>
      </c>
      <c r="G14" s="17">
        <v>391.96316528320313</v>
      </c>
      <c r="H14" s="17">
        <v>7.1767278015613556E-2</v>
      </c>
      <c r="I14" s="17">
        <v>1652.8162841796875</v>
      </c>
      <c r="J14" s="17">
        <v>9.1348085552453995E-3</v>
      </c>
      <c r="K14" s="3">
        <v>69570.690428249989</v>
      </c>
      <c r="L14" s="3">
        <v>2.472315477887534</v>
      </c>
      <c r="M14" s="3">
        <v>69.781755811949594</v>
      </c>
      <c r="N14" s="3">
        <v>13.831670626585154</v>
      </c>
      <c r="O14" s="3">
        <v>48547.649311328802</v>
      </c>
      <c r="P14" s="3">
        <v>1.7252251496805138</v>
      </c>
      <c r="Q14" s="3">
        <v>92.016622922134744</v>
      </c>
      <c r="R14" s="3">
        <v>4.5056867891513557</v>
      </c>
      <c r="S14" s="3">
        <v>43473.279634115563</v>
      </c>
      <c r="T14" s="3">
        <v>89.54765112380197</v>
      </c>
      <c r="U14" s="3">
        <v>4313.2520615274116</v>
      </c>
      <c r="V14" s="3">
        <v>8.8845744803567577</v>
      </c>
      <c r="W14" s="3">
        <v>312145</v>
      </c>
      <c r="Z14" t="s">
        <v>86</v>
      </c>
      <c r="AA14">
        <v>27</v>
      </c>
      <c r="AB14">
        <v>177612632.43217295</v>
      </c>
      <c r="AC14">
        <v>6578245.6456360351</v>
      </c>
    </row>
    <row r="15" spans="1:31" ht="15" thickBot="1" x14ac:dyDescent="0.35">
      <c r="A15" s="1">
        <v>2007</v>
      </c>
      <c r="B15" s="17">
        <v>285.21199999999999</v>
      </c>
      <c r="C15" s="17">
        <v>0.24541394412517548</v>
      </c>
      <c r="D15" s="17">
        <v>249.32120312500001</v>
      </c>
      <c r="E15" s="17">
        <v>9.8930329084396362E-2</v>
      </c>
      <c r="F15" s="17">
        <v>367</v>
      </c>
      <c r="G15" s="17">
        <v>267.03579711914063</v>
      </c>
      <c r="H15" s="17">
        <v>9.1046921908855438E-2</v>
      </c>
      <c r="I15" s="17">
        <v>974.24481201171875</v>
      </c>
      <c r="J15" s="17">
        <v>2.1958915516734123E-2</v>
      </c>
      <c r="K15" s="3">
        <v>73467.921724996471</v>
      </c>
      <c r="L15" s="3">
        <v>2.4604805665019702</v>
      </c>
      <c r="M15" s="3">
        <v>69.972911959624938</v>
      </c>
      <c r="N15" s="3">
        <v>13.886291367699702</v>
      </c>
      <c r="O15" s="3">
        <v>51407.64418719794</v>
      </c>
      <c r="P15" s="3">
        <v>1.7216699005821048</v>
      </c>
      <c r="Q15" s="3">
        <v>91.618022958590885</v>
      </c>
      <c r="R15" s="3">
        <v>4.4987684156713295</v>
      </c>
      <c r="S15" s="3">
        <v>45315.634077483453</v>
      </c>
      <c r="T15" s="3">
        <v>88.149602639773207</v>
      </c>
      <c r="U15" s="3">
        <v>3956.0973940313106</v>
      </c>
      <c r="V15" s="3">
        <v>7.6955430589766225</v>
      </c>
      <c r="W15" s="3">
        <v>321853</v>
      </c>
      <c r="Z15" s="33" t="s">
        <v>87</v>
      </c>
      <c r="AA15" s="33">
        <v>28</v>
      </c>
      <c r="AB15" s="33">
        <v>181140844.76892275</v>
      </c>
      <c r="AC15" s="33"/>
      <c r="AD15" s="33"/>
      <c r="AE15" s="33"/>
    </row>
    <row r="16" spans="1:31" ht="15" thickBot="1" x14ac:dyDescent="0.35">
      <c r="A16" s="1">
        <v>2008</v>
      </c>
      <c r="B16" s="17">
        <v>225.57709374999999</v>
      </c>
      <c r="C16" s="17">
        <v>0.22638927400112152</v>
      </c>
      <c r="D16" s="17">
        <v>217.77839062499999</v>
      </c>
      <c r="E16" s="17">
        <v>5.1608245819807053E-2</v>
      </c>
      <c r="F16" s="17">
        <v>302</v>
      </c>
      <c r="G16" s="17">
        <v>243.98126220703125</v>
      </c>
      <c r="H16" s="17">
        <v>9.7464144229888916E-2</v>
      </c>
      <c r="I16" s="17">
        <v>737.569091796875</v>
      </c>
      <c r="J16" s="17">
        <v>1.3822729699313641E-2</v>
      </c>
      <c r="K16" s="3">
        <v>81172.63724694679</v>
      </c>
      <c r="L16" s="3">
        <v>2.6151330262439672</v>
      </c>
      <c r="M16" s="3">
        <v>69.184806624238391</v>
      </c>
      <c r="N16" s="3">
        <v>14.034846720132164</v>
      </c>
      <c r="O16" s="3">
        <v>56159.132111094637</v>
      </c>
      <c r="P16" s="3">
        <v>1.8092747271734817</v>
      </c>
      <c r="Q16" s="3">
        <v>91.617650250689124</v>
      </c>
      <c r="R16" s="3">
        <v>4.499381416447811</v>
      </c>
      <c r="S16" s="3">
        <v>49704.360681096558</v>
      </c>
      <c r="T16" s="3">
        <v>88.50628350660908</v>
      </c>
      <c r="U16" s="3">
        <v>4161.7460284094905</v>
      </c>
      <c r="V16" s="3">
        <v>7.4106309552232323</v>
      </c>
      <c r="W16" s="3">
        <v>332909</v>
      </c>
    </row>
    <row r="17" spans="1:34" x14ac:dyDescent="0.3">
      <c r="A17" s="1">
        <v>2009</v>
      </c>
      <c r="B17" s="17">
        <v>235.26768749999999</v>
      </c>
      <c r="C17" s="17">
        <v>0.2106805294752121</v>
      </c>
      <c r="D17" s="17">
        <v>216.83896874999999</v>
      </c>
      <c r="E17" s="17">
        <v>3.5625681281089783E-2</v>
      </c>
      <c r="F17" s="17">
        <v>356</v>
      </c>
      <c r="G17" s="17">
        <v>303.35250854492188</v>
      </c>
      <c r="H17" s="17">
        <v>8.3858788013458252E-2</v>
      </c>
      <c r="I17" s="17">
        <v>679.04583740234375</v>
      </c>
      <c r="J17" s="17">
        <v>5.1767285913228989E-3</v>
      </c>
      <c r="K17" s="3">
        <v>82697.112069256575</v>
      </c>
      <c r="L17" s="3">
        <v>2.7426625588270168</v>
      </c>
      <c r="M17" s="3">
        <v>67.495927621466919</v>
      </c>
      <c r="N17" s="3">
        <v>14.806213787652162</v>
      </c>
      <c r="O17" s="3">
        <v>55817.182907308794</v>
      </c>
      <c r="P17" s="3">
        <v>1.8511855356069558</v>
      </c>
      <c r="Q17" s="3">
        <v>92.018774157923801</v>
      </c>
      <c r="R17" s="3">
        <v>4.4653782440640537</v>
      </c>
      <c r="S17" s="3">
        <v>47725.263266659167</v>
      </c>
      <c r="T17" s="3">
        <v>85.502816123688575</v>
      </c>
      <c r="U17" s="3">
        <v>4803.1749222943135</v>
      </c>
      <c r="V17" s="3">
        <v>8.605190502484815</v>
      </c>
      <c r="W17" s="3">
        <v>332491</v>
      </c>
      <c r="Z17" s="34"/>
      <c r="AA17" s="34" t="s">
        <v>93</v>
      </c>
      <c r="AB17" s="34" t="s">
        <v>82</v>
      </c>
      <c r="AC17" s="34" t="s">
        <v>94</v>
      </c>
      <c r="AD17" s="34" t="s">
        <v>95</v>
      </c>
      <c r="AE17" s="34" t="s">
        <v>96</v>
      </c>
      <c r="AF17" s="34" t="s">
        <v>97</v>
      </c>
      <c r="AG17" s="34" t="s">
        <v>98</v>
      </c>
      <c r="AH17" s="34" t="s">
        <v>99</v>
      </c>
    </row>
    <row r="18" spans="1:34" x14ac:dyDescent="0.3">
      <c r="A18" s="1">
        <v>2010</v>
      </c>
      <c r="B18" s="17">
        <v>194.91118750000001</v>
      </c>
      <c r="C18" s="17">
        <v>0.23049603402614594</v>
      </c>
      <c r="D18" s="17">
        <v>206.32431249999999</v>
      </c>
      <c r="E18" s="17">
        <v>3.5837292671203613E-2</v>
      </c>
      <c r="F18" s="17">
        <v>351</v>
      </c>
      <c r="G18" s="17">
        <v>243.20286560058594</v>
      </c>
      <c r="H18" s="17">
        <v>8.0620124936103821E-2</v>
      </c>
      <c r="I18" s="17">
        <v>620.0423583984375</v>
      </c>
      <c r="J18" s="17">
        <v>7.4364119209349155E-3</v>
      </c>
      <c r="K18" s="3">
        <v>86954.777833492757</v>
      </c>
      <c r="L18" s="3">
        <v>2.7302373881609734</v>
      </c>
      <c r="M18" s="3">
        <v>67.027824238440729</v>
      </c>
      <c r="N18" s="3">
        <v>14.788039538794761</v>
      </c>
      <c r="O18" s="3">
        <v>58283.895653160143</v>
      </c>
      <c r="P18" s="3">
        <v>1.8300187178287317</v>
      </c>
      <c r="Q18" s="3">
        <v>92.01772890962944</v>
      </c>
      <c r="R18" s="3">
        <v>4.4658952886275012</v>
      </c>
      <c r="S18" s="3">
        <v>49977.301025168257</v>
      </c>
      <c r="T18" s="3">
        <v>85.748044918920058</v>
      </c>
      <c r="U18" s="3">
        <v>4640.9525299224106</v>
      </c>
      <c r="V18" s="3">
        <v>7.9626670076072363</v>
      </c>
      <c r="W18" s="3">
        <v>337211</v>
      </c>
      <c r="Z18" t="s">
        <v>88</v>
      </c>
      <c r="AA18">
        <v>2600.7696125894508</v>
      </c>
      <c r="AB18">
        <v>1171.1668573313354</v>
      </c>
      <c r="AC18">
        <v>2.2206653102493541</v>
      </c>
      <c r="AD18">
        <v>3.4954875864301974E-2</v>
      </c>
      <c r="AE18">
        <v>197.73371482670336</v>
      </c>
      <c r="AF18">
        <v>5003.8055103521983</v>
      </c>
      <c r="AG18">
        <v>197.73371482670336</v>
      </c>
      <c r="AH18">
        <v>5003.8055103521983</v>
      </c>
    </row>
    <row r="19" spans="1:34" ht="15" thickBot="1" x14ac:dyDescent="0.35">
      <c r="A19" s="1">
        <v>2011</v>
      </c>
      <c r="B19" s="17">
        <v>161.98112499999999</v>
      </c>
      <c r="C19" s="17">
        <v>0.23924316465854645</v>
      </c>
      <c r="D19" s="17">
        <v>193.36193750000001</v>
      </c>
      <c r="E19" s="17">
        <v>3.6081444472074509E-2</v>
      </c>
      <c r="F19" s="17">
        <v>307</v>
      </c>
      <c r="G19" s="17">
        <v>177.71339416503906</v>
      </c>
      <c r="H19" s="17">
        <v>7.1246981620788574E-2</v>
      </c>
      <c r="I19" s="17">
        <v>570.95880126953125</v>
      </c>
      <c r="J19" s="17">
        <v>2.6746024377644062E-3</v>
      </c>
      <c r="K19" s="3">
        <v>95809.965740943037</v>
      </c>
      <c r="L19" s="3">
        <v>2.8055462834687175</v>
      </c>
      <c r="M19" s="3">
        <v>67.590084578911984</v>
      </c>
      <c r="N19" s="3">
        <v>14.52221079452973</v>
      </c>
      <c r="O19" s="3">
        <v>64758.036879330008</v>
      </c>
      <c r="P19" s="3">
        <v>1.8962711058970283</v>
      </c>
      <c r="Q19" s="3">
        <v>91.350152318451279</v>
      </c>
      <c r="R19" s="3">
        <v>4.3491029265503984</v>
      </c>
      <c r="S19" s="3">
        <v>55447.227531236858</v>
      </c>
      <c r="T19" s="3">
        <v>85.622156265417843</v>
      </c>
      <c r="U19" s="3">
        <v>5159.75391540275</v>
      </c>
      <c r="V19" s="3">
        <v>7.9677429459719802</v>
      </c>
      <c r="W19" s="3">
        <v>357129</v>
      </c>
      <c r="Z19" s="33" t="s">
        <v>14</v>
      </c>
      <c r="AA19" s="33">
        <v>-1.2939400880432279E-2</v>
      </c>
      <c r="AB19" s="33">
        <v>1.7668181601523308E-2</v>
      </c>
      <c r="AC19" s="33">
        <v>-0.73235611746919527</v>
      </c>
      <c r="AD19" s="33">
        <v>0.47026139768136765</v>
      </c>
      <c r="AE19" s="33">
        <v>-4.9191515061153337E-2</v>
      </c>
      <c r="AF19" s="33">
        <v>2.3312713300288779E-2</v>
      </c>
      <c r="AG19" s="33">
        <v>-4.9191515061153337E-2</v>
      </c>
      <c r="AH19" s="33">
        <v>2.3312713300288779E-2</v>
      </c>
    </row>
    <row r="20" spans="1:34" x14ac:dyDescent="0.3">
      <c r="A20" s="1">
        <v>2012</v>
      </c>
      <c r="B20" s="17">
        <v>150.96746874999999</v>
      </c>
      <c r="C20" s="17">
        <v>0.22792504727840424</v>
      </c>
      <c r="D20" s="17">
        <v>156.25140625</v>
      </c>
      <c r="E20" s="17">
        <v>2.5865949690341949E-2</v>
      </c>
      <c r="F20" s="17">
        <v>229</v>
      </c>
      <c r="G20" s="17">
        <v>155.772216796875</v>
      </c>
      <c r="H20" s="17">
        <v>7.1807816624641418E-2</v>
      </c>
      <c r="I20" s="17">
        <v>413.988525390625</v>
      </c>
      <c r="J20" s="17">
        <v>-2.4718851782381535E-3</v>
      </c>
      <c r="K20" s="3">
        <v>100490.08504660985</v>
      </c>
      <c r="L20" s="3">
        <v>2.8816555507392607</v>
      </c>
      <c r="M20" s="3">
        <v>67.993734020585777</v>
      </c>
      <c r="N20" s="3">
        <v>14.335093936727242</v>
      </c>
      <c r="O20" s="3">
        <v>68326.961143652341</v>
      </c>
      <c r="P20" s="3">
        <v>1.9593452105590987</v>
      </c>
      <c r="Q20" s="3">
        <v>91.350081148761589</v>
      </c>
      <c r="R20" s="3">
        <v>4.3491274416667753</v>
      </c>
      <c r="S20" s="3">
        <v>58854.948935904322</v>
      </c>
      <c r="T20" s="3">
        <v>86.137225995118072</v>
      </c>
      <c r="U20" s="3">
        <v>5197.8695893821605</v>
      </c>
      <c r="V20" s="3">
        <v>7.6073478205097214</v>
      </c>
      <c r="W20" s="3">
        <v>367478</v>
      </c>
    </row>
    <row r="21" spans="1:34" x14ac:dyDescent="0.3">
      <c r="A21" s="1">
        <v>2013</v>
      </c>
      <c r="B21" s="17">
        <v>154.39248437500001</v>
      </c>
      <c r="C21" s="17">
        <v>0.23900431394577026</v>
      </c>
      <c r="D21" s="17">
        <v>142.83517187499999</v>
      </c>
      <c r="E21" s="17">
        <v>2.7485845610499382E-2</v>
      </c>
      <c r="F21" s="17">
        <v>322</v>
      </c>
      <c r="G21" s="17">
        <v>139.46286010742188</v>
      </c>
      <c r="H21" s="17">
        <v>8.2137875258922577E-2</v>
      </c>
      <c r="I21" s="17">
        <v>281.98812866210938</v>
      </c>
      <c r="J21" s="17">
        <v>-4.0791411884129047E-3</v>
      </c>
      <c r="K21" s="3">
        <v>102905.45464719785</v>
      </c>
      <c r="L21" s="3">
        <v>2.8359865473882655</v>
      </c>
      <c r="M21" s="3">
        <v>67.184912434640651</v>
      </c>
      <c r="N21" s="3">
        <v>14.877346326725974</v>
      </c>
      <c r="O21" s="3">
        <v>69136.939595188727</v>
      </c>
      <c r="P21" s="3">
        <v>1.9053550785209952</v>
      </c>
      <c r="Q21" s="3">
        <v>91.39718703212101</v>
      </c>
      <c r="R21" s="3">
        <v>3.3601412831225663</v>
      </c>
      <c r="S21" s="3">
        <v>59434.23633442296</v>
      </c>
      <c r="T21" s="3">
        <v>85.965963611381795</v>
      </c>
      <c r="U21" s="3">
        <v>5259.4008004382349</v>
      </c>
      <c r="V21" s="3">
        <v>7.6072224649125761</v>
      </c>
      <c r="W21" s="3">
        <v>360375</v>
      </c>
    </row>
    <row r="22" spans="1:34" x14ac:dyDescent="0.3">
      <c r="A22" s="1">
        <v>2014</v>
      </c>
      <c r="B22" s="17">
        <v>147.75662500000001</v>
      </c>
      <c r="C22" s="17">
        <v>0.22748622298240662</v>
      </c>
      <c r="D22" s="17">
        <v>170.18096875000001</v>
      </c>
      <c r="E22" s="17">
        <v>2.6648730039596558E-2</v>
      </c>
      <c r="F22" s="17">
        <v>215</v>
      </c>
      <c r="G22" s="17">
        <v>123.09022521972656</v>
      </c>
      <c r="H22" s="17">
        <v>6.9395929574966431E-2</v>
      </c>
      <c r="I22" s="17">
        <v>259.88677978515625</v>
      </c>
      <c r="J22" s="17">
        <v>-2.0253574475646019E-3</v>
      </c>
      <c r="K22" s="3">
        <v>109562.68336685408</v>
      </c>
      <c r="L22" s="3">
        <v>2.8778404949050875</v>
      </c>
      <c r="M22" s="3">
        <v>67.654229006250517</v>
      </c>
      <c r="N22" s="3">
        <v>14.623671132966692</v>
      </c>
      <c r="O22" s="3">
        <v>74123.788710404609</v>
      </c>
      <c r="P22" s="3">
        <v>1.946980798857701</v>
      </c>
      <c r="Q22" s="3">
        <v>91.397366504960829</v>
      </c>
      <c r="R22" s="3">
        <v>3.3602063284587653</v>
      </c>
      <c r="S22" s="3">
        <v>64351.722693213174</v>
      </c>
      <c r="T22" s="3">
        <v>86.816558911512104</v>
      </c>
      <c r="U22" s="3">
        <v>5246.9860067021382</v>
      </c>
      <c r="V22" s="3">
        <v>7.0786802698411311</v>
      </c>
      <c r="W22" s="3">
        <v>371706</v>
      </c>
    </row>
    <row r="23" spans="1:34" x14ac:dyDescent="0.3">
      <c r="A23" s="1">
        <v>2015</v>
      </c>
      <c r="B23" s="17">
        <v>150.125546875</v>
      </c>
      <c r="C23" s="17">
        <v>0.22804379463195801</v>
      </c>
      <c r="D23" s="17">
        <v>169.01526562500001</v>
      </c>
      <c r="E23" s="17">
        <v>2.559848316013813E-2</v>
      </c>
      <c r="F23" s="17">
        <v>181</v>
      </c>
      <c r="G23" s="17">
        <v>121.02149200439453</v>
      </c>
      <c r="H23" s="17">
        <v>6.933613121509552E-2</v>
      </c>
      <c r="I23" s="17">
        <v>260.5262451171875</v>
      </c>
      <c r="J23" s="17">
        <v>-7.7523109503090382E-3</v>
      </c>
      <c r="K23" s="3">
        <v>114097.56357304573</v>
      </c>
      <c r="L23" s="3">
        <v>2.9337917440469501</v>
      </c>
      <c r="M23" s="3">
        <v>68.653695865366302</v>
      </c>
      <c r="N23" s="3">
        <v>14.063247566486556</v>
      </c>
      <c r="O23" s="3">
        <v>78332.194285231788</v>
      </c>
      <c r="P23" s="3">
        <v>2.0141564612812193</v>
      </c>
      <c r="Q23" s="3">
        <v>89.85693660585379</v>
      </c>
      <c r="R23" s="3">
        <v>3.3324583278645492</v>
      </c>
      <c r="S23" s="3">
        <v>66715.7632551719</v>
      </c>
      <c r="T23" s="3">
        <v>85.170297939362115</v>
      </c>
      <c r="U23" s="3">
        <v>5084.035972443512</v>
      </c>
      <c r="V23" s="3">
        <v>6.4903530647066541</v>
      </c>
      <c r="W23" s="3">
        <v>404767</v>
      </c>
    </row>
    <row r="24" spans="1:34" x14ac:dyDescent="0.3">
      <c r="A24" s="1">
        <v>2016</v>
      </c>
      <c r="B24" s="17">
        <v>156.30143749999999</v>
      </c>
      <c r="C24" s="17">
        <v>0.19240878522396088</v>
      </c>
      <c r="D24" s="17">
        <v>168.98710937499999</v>
      </c>
      <c r="E24" s="17">
        <v>1.0760237462818623E-2</v>
      </c>
      <c r="F24" s="17">
        <v>145</v>
      </c>
      <c r="G24" s="17">
        <v>128.97291564941406</v>
      </c>
      <c r="H24" s="17">
        <v>6.6881246864795685E-2</v>
      </c>
      <c r="I24" s="17">
        <v>259.54998779296875</v>
      </c>
      <c r="J24" s="17">
        <v>-1.5681572258472443E-2</v>
      </c>
      <c r="K24" s="3">
        <v>122472.20549571815</v>
      </c>
      <c r="L24" s="3">
        <v>2.9403891869820145</v>
      </c>
      <c r="M24" s="3">
        <v>68.160547044534127</v>
      </c>
      <c r="N24" s="3">
        <v>13.800987563070693</v>
      </c>
      <c r="O24" s="3">
        <v>83477.725243387467</v>
      </c>
      <c r="P24" s="3">
        <v>2.0041853550852702</v>
      </c>
      <c r="Q24" s="3">
        <v>89.749944290580345</v>
      </c>
      <c r="R24" s="3">
        <v>3.3600738547735016</v>
      </c>
      <c r="S24" s="3">
        <v>70898.931796301476</v>
      </c>
      <c r="T24" s="3">
        <v>84.931556998694802</v>
      </c>
      <c r="U24" s="3">
        <v>6002.9926284834346</v>
      </c>
      <c r="V24" s="3">
        <v>7.1911310603890097</v>
      </c>
      <c r="W24" s="3">
        <v>413027</v>
      </c>
    </row>
    <row r="25" spans="1:34" x14ac:dyDescent="0.3">
      <c r="A25" s="1">
        <v>2017</v>
      </c>
      <c r="B25" s="17">
        <v>170.574765625</v>
      </c>
      <c r="C25" s="17">
        <v>0.18530049920082092</v>
      </c>
      <c r="D25" s="17">
        <v>184.57189062500001</v>
      </c>
      <c r="E25" s="17">
        <v>1.8714617937803268E-2</v>
      </c>
      <c r="F25" s="17">
        <v>126</v>
      </c>
      <c r="G25" s="17">
        <v>132.66654968261719</v>
      </c>
      <c r="H25" s="17">
        <v>7.704586535692215E-2</v>
      </c>
      <c r="I25" s="17">
        <v>260.303466796875</v>
      </c>
      <c r="J25" s="17">
        <v>-1.458995696157217E-2</v>
      </c>
      <c r="K25" s="3">
        <v>133668.00312001878</v>
      </c>
      <c r="L25" s="3">
        <v>3.0470994992592955</v>
      </c>
      <c r="M25" s="3">
        <v>69.09573229364166</v>
      </c>
      <c r="N25" s="3">
        <v>13.544469344036687</v>
      </c>
      <c r="O25" s="3">
        <v>92358.88559806475</v>
      </c>
      <c r="P25" s="3">
        <v>2.1054157127290982</v>
      </c>
      <c r="Q25" s="3">
        <v>90.443628402335889</v>
      </c>
      <c r="R25" s="3">
        <v>3.1712031145284083</v>
      </c>
      <c r="S25" s="3">
        <v>78537.673011302963</v>
      </c>
      <c r="T25" s="3">
        <v>85.035319019644604</v>
      </c>
      <c r="U25" s="3">
        <v>6217.7867617434904</v>
      </c>
      <c r="V25" s="3">
        <v>6.732202019849594</v>
      </c>
      <c r="W25" s="3">
        <v>436571</v>
      </c>
    </row>
    <row r="26" spans="1:34" x14ac:dyDescent="0.3">
      <c r="A26" s="1">
        <v>2018</v>
      </c>
      <c r="B26" s="17">
        <v>199.67237499999999</v>
      </c>
      <c r="C26" s="17">
        <v>0.18828108906745911</v>
      </c>
      <c r="D26" s="17">
        <v>205.695015625</v>
      </c>
      <c r="E26" s="17">
        <v>1.8213218078017235E-2</v>
      </c>
      <c r="F26" s="17">
        <v>1331</v>
      </c>
      <c r="G26" s="17">
        <v>143.94783020019531</v>
      </c>
      <c r="H26" s="17">
        <v>7.8274980187416077E-2</v>
      </c>
      <c r="I26" s="17">
        <v>264.40859985351563</v>
      </c>
      <c r="J26" s="17">
        <v>-1.3608328066766262E-2</v>
      </c>
      <c r="K26" s="3">
        <v>142320.18514383846</v>
      </c>
      <c r="L26" s="3">
        <v>3.1101054836648889</v>
      </c>
      <c r="M26" s="3">
        <v>68.885027087043738</v>
      </c>
      <c r="N26" s="3">
        <v>13.536022995146274</v>
      </c>
      <c r="O26" s="3">
        <v>98037.298086663941</v>
      </c>
      <c r="P26" s="3">
        <v>2.1423970048581915</v>
      </c>
      <c r="Q26" s="3">
        <v>90.434430447162526</v>
      </c>
      <c r="R26" s="3">
        <v>3.0978637000997207</v>
      </c>
      <c r="S26" s="3">
        <v>83723.70272529732</v>
      </c>
      <c r="T26" s="3">
        <v>85.399847159482562</v>
      </c>
      <c r="U26" s="3">
        <v>7106.4201993603492</v>
      </c>
      <c r="V26" s="3">
        <v>7.2486903842233064</v>
      </c>
      <c r="W26" s="3">
        <v>451057</v>
      </c>
    </row>
    <row r="27" spans="1:34" x14ac:dyDescent="0.3">
      <c r="A27" s="1">
        <v>2019</v>
      </c>
      <c r="B27" s="17">
        <v>249.29184375</v>
      </c>
      <c r="C27" s="17">
        <v>0.17299732565879822</v>
      </c>
      <c r="D27" s="17">
        <v>225.54225</v>
      </c>
      <c r="E27" s="17">
        <v>1.3115793466567993E-2</v>
      </c>
      <c r="F27" s="17">
        <v>1137</v>
      </c>
      <c r="G27" s="17">
        <v>169.23959350585938</v>
      </c>
      <c r="H27" s="17">
        <v>6.7202068865299225E-2</v>
      </c>
      <c r="I27" s="17">
        <v>265.12277221679688</v>
      </c>
      <c r="J27" s="17">
        <v>-1.7195267602801323E-2</v>
      </c>
      <c r="K27" s="3">
        <v>153293.15635804113</v>
      </c>
      <c r="L27" s="3">
        <v>3.1670099680205865</v>
      </c>
      <c r="M27" s="3">
        <v>68.92080656641042</v>
      </c>
      <c r="N27" s="3">
        <v>13.65339152110408</v>
      </c>
      <c r="O27" s="3">
        <v>105650.87977307061</v>
      </c>
      <c r="P27" s="3">
        <v>2.1827288139984051</v>
      </c>
      <c r="Q27" s="3">
        <v>88.164772967042254</v>
      </c>
      <c r="R27" s="3">
        <v>3.1922553487783265</v>
      </c>
      <c r="S27" s="3">
        <v>89671.111758273706</v>
      </c>
      <c r="T27" s="3">
        <v>84.874931425918902</v>
      </c>
      <c r="U27" s="3">
        <v>7570.7937133245823</v>
      </c>
      <c r="V27" s="3">
        <v>7.1658596024813264</v>
      </c>
      <c r="W27" s="3">
        <v>475676</v>
      </c>
    </row>
    <row r="28" spans="1:34" x14ac:dyDescent="0.3">
      <c r="A28" s="1">
        <v>2020</v>
      </c>
      <c r="B28" s="17">
        <v>339.72437500000001</v>
      </c>
      <c r="C28" s="17">
        <v>0.19743143022060394</v>
      </c>
      <c r="D28" s="17">
        <v>253.58309374999999</v>
      </c>
      <c r="E28" s="17">
        <v>3.3484187442809343E-3</v>
      </c>
      <c r="F28" s="17">
        <v>663</v>
      </c>
      <c r="G28" s="17">
        <v>217.60981750488281</v>
      </c>
      <c r="H28" s="17">
        <v>8.3471931517124176E-2</v>
      </c>
      <c r="I28" s="17">
        <v>271.89453125</v>
      </c>
      <c r="J28" s="17">
        <v>-1.8905237317085266E-2</v>
      </c>
      <c r="K28" s="3">
        <v>150788.82035878793</v>
      </c>
      <c r="L28" s="3">
        <v>3.1313579808034127</v>
      </c>
      <c r="M28" s="3">
        <v>66.644792628270793</v>
      </c>
      <c r="N28" s="3">
        <v>14.626214538530737</v>
      </c>
      <c r="O28" s="3">
        <v>100492.89663472999</v>
      </c>
      <c r="P28" s="3">
        <v>2.086887032755242</v>
      </c>
      <c r="Q28" s="3">
        <v>88.164773623155753</v>
      </c>
      <c r="R28" s="3">
        <v>3.1922556031084586</v>
      </c>
      <c r="S28" s="3">
        <v>83914.794332024641</v>
      </c>
      <c r="T28" s="3">
        <v>83.50320982092579</v>
      </c>
      <c r="U28" s="3">
        <v>7424.6356788357771</v>
      </c>
      <c r="V28" s="3">
        <v>7.3882193940759091</v>
      </c>
      <c r="W28" s="3">
        <v>467444</v>
      </c>
    </row>
    <row r="29" spans="1:34" x14ac:dyDescent="0.3">
      <c r="A29" s="1">
        <v>2021</v>
      </c>
      <c r="B29" s="17">
        <v>530.38493749999998</v>
      </c>
      <c r="C29" s="17">
        <v>0.20664766430854797</v>
      </c>
      <c r="D29" s="17">
        <v>438.435</v>
      </c>
      <c r="E29" s="17">
        <v>5.2983701229095459E-2</v>
      </c>
      <c r="F29" s="17">
        <v>286</v>
      </c>
      <c r="G29" s="17">
        <v>304.5963134765625</v>
      </c>
      <c r="H29" s="17">
        <v>9.1276191174983978E-2</v>
      </c>
      <c r="I29" s="17">
        <v>369.86724853515625</v>
      </c>
      <c r="J29" s="17">
        <v>-1.1650289408862591E-2</v>
      </c>
      <c r="K29" s="3">
        <v>161232.49631597599</v>
      </c>
      <c r="L29" s="3">
        <v>3.1288221813708548</v>
      </c>
      <c r="M29" s="3">
        <v>66.936526781296848</v>
      </c>
      <c r="N29" s="3">
        <v>14.808748138356256</v>
      </c>
      <c r="O29" s="3">
        <v>107923.43307669673</v>
      </c>
      <c r="P29" s="3">
        <v>2.0943248973724584</v>
      </c>
      <c r="Q29" s="3">
        <v>88.465905932058376</v>
      </c>
      <c r="R29" s="3">
        <v>3.5198842530861065</v>
      </c>
      <c r="S29" s="3">
        <v>89229.334070882454</v>
      </c>
      <c r="T29" s="3">
        <v>82.678368846431013</v>
      </c>
      <c r="U29" s="3">
        <v>7873.4342065563415</v>
      </c>
      <c r="V29" s="3">
        <v>7.2953889457547341</v>
      </c>
      <c r="W29" s="3">
        <v>478129</v>
      </c>
    </row>
    <row r="30" spans="1:34" x14ac:dyDescent="0.3">
      <c r="A30" s="1">
        <v>2022</v>
      </c>
      <c r="B30" s="17">
        <v>17.461271484375001</v>
      </c>
      <c r="C30" s="17">
        <v>0.33779805898666382</v>
      </c>
      <c r="D30" s="17">
        <v>11953.075999999999</v>
      </c>
      <c r="E30" s="17">
        <v>0.2666650116443634</v>
      </c>
      <c r="F30" s="17">
        <v>6</v>
      </c>
      <c r="G30" s="17">
        <v>79.466209411621094</v>
      </c>
      <c r="H30" s="17">
        <v>0.13149772584438324</v>
      </c>
      <c r="I30" s="17">
        <v>1452.2435302734375</v>
      </c>
      <c r="J30" s="17">
        <v>-2.6824936270713806E-2</v>
      </c>
      <c r="K30" s="3">
        <v>174857.34762842409</v>
      </c>
      <c r="L30" s="3">
        <v>3.1323575568573134</v>
      </c>
      <c r="M30" s="3">
        <v>67.368562440170422</v>
      </c>
      <c r="N30" s="3">
        <v>12.102801756958305</v>
      </c>
      <c r="O30" s="3">
        <v>117798.88141828073</v>
      </c>
      <c r="P30" s="3">
        <v>2.1102242565408158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505253</v>
      </c>
    </row>
    <row r="31" spans="1:34" x14ac:dyDescent="0.3">
      <c r="M31" s="10"/>
      <c r="N31" s="10"/>
      <c r="O31" s="2"/>
      <c r="P31" s="3"/>
      <c r="Q31" s="10"/>
      <c r="R31" s="10"/>
      <c r="S31" s="2"/>
      <c r="T31" s="15"/>
      <c r="U31" s="2"/>
      <c r="V31" s="15"/>
      <c r="W31" s="2"/>
    </row>
    <row r="32" spans="1:34" x14ac:dyDescent="0.3">
      <c r="M32" s="11" t="s">
        <v>23</v>
      </c>
      <c r="N32" s="11" t="s">
        <v>23</v>
      </c>
      <c r="O32" s="14" t="s">
        <v>23</v>
      </c>
      <c r="P32" s="13" t="s">
        <v>23</v>
      </c>
      <c r="Q32" s="11" t="s">
        <v>23</v>
      </c>
      <c r="R32" s="11" t="s">
        <v>23</v>
      </c>
      <c r="S32" s="14" t="s">
        <v>23</v>
      </c>
      <c r="T32" s="16" t="s">
        <v>23</v>
      </c>
      <c r="U32" s="14" t="s">
        <v>23</v>
      </c>
      <c r="V32" s="16" t="s">
        <v>23</v>
      </c>
      <c r="W32" s="14" t="s">
        <v>23</v>
      </c>
    </row>
  </sheetData>
  <autoFilter ref="A1:W30" xr:uid="{EEF2A183-6E72-430A-A0AA-AD62B08D7C30}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A2040-CA9D-47AD-A6ED-502D55C13AE4}">
  <dimension ref="A1:I18"/>
  <sheetViews>
    <sheetView workbookViewId="0">
      <selection activeCell="K20" sqref="K20"/>
    </sheetView>
  </sheetViews>
  <sheetFormatPr defaultRowHeight="14.4" x14ac:dyDescent="0.3"/>
  <cols>
    <col min="1" max="1" width="62.21875" bestFit="1" customWidth="1"/>
    <col min="2" max="2" width="12.6640625" bestFit="1" customWidth="1"/>
    <col min="3" max="3" width="14.33203125" bestFit="1" customWidth="1"/>
    <col min="4" max="4" width="12.6640625" bestFit="1" customWidth="1"/>
    <col min="5" max="5" width="12" bestFit="1" customWidth="1"/>
    <col min="6" max="6" width="13.33203125" bestFit="1" customWidth="1"/>
    <col min="7" max="9" width="12.6640625" bestFit="1" customWidth="1"/>
  </cols>
  <sheetData>
    <row r="1" spans="1:9" x14ac:dyDescent="0.3">
      <c r="A1" t="s">
        <v>77</v>
      </c>
    </row>
    <row r="2" spans="1:9" ht="15" thickBot="1" x14ac:dyDescent="0.35"/>
    <row r="3" spans="1:9" x14ac:dyDescent="0.3">
      <c r="A3" s="35" t="s">
        <v>78</v>
      </c>
      <c r="B3" s="35"/>
    </row>
    <row r="4" spans="1:9" x14ac:dyDescent="0.3">
      <c r="A4" t="s">
        <v>79</v>
      </c>
      <c r="B4">
        <v>0.74910499867524027</v>
      </c>
    </row>
    <row r="5" spans="1:9" x14ac:dyDescent="0.3">
      <c r="A5" t="s">
        <v>80</v>
      </c>
      <c r="B5">
        <v>0.56115829904023173</v>
      </c>
    </row>
    <row r="6" spans="1:9" x14ac:dyDescent="0.3">
      <c r="A6" t="s">
        <v>81</v>
      </c>
      <c r="B6">
        <v>0.54490490270838854</v>
      </c>
    </row>
    <row r="7" spans="1:9" x14ac:dyDescent="0.3">
      <c r="A7" t="s">
        <v>82</v>
      </c>
      <c r="B7">
        <v>5607.9571493736657</v>
      </c>
    </row>
    <row r="8" spans="1:9" ht="15" thickBot="1" x14ac:dyDescent="0.35">
      <c r="A8" s="33" t="s">
        <v>83</v>
      </c>
      <c r="B8" s="33">
        <v>29</v>
      </c>
    </row>
    <row r="10" spans="1:9" ht="15" thickBot="1" x14ac:dyDescent="0.35">
      <c r="A10" t="s">
        <v>84</v>
      </c>
    </row>
    <row r="11" spans="1:9" x14ac:dyDescent="0.3">
      <c r="A11" s="34"/>
      <c r="B11" s="34" t="s">
        <v>89</v>
      </c>
      <c r="C11" s="34" t="s">
        <v>90</v>
      </c>
      <c r="D11" s="34" t="s">
        <v>91</v>
      </c>
      <c r="E11" s="34" t="s">
        <v>30</v>
      </c>
      <c r="F11" s="34" t="s">
        <v>92</v>
      </c>
    </row>
    <row r="12" spans="1:9" x14ac:dyDescent="0.3">
      <c r="A12" t="s">
        <v>85</v>
      </c>
      <c r="B12">
        <v>1</v>
      </c>
      <c r="C12">
        <v>1085802000.7989707</v>
      </c>
      <c r="D12">
        <v>1085802000.7989707</v>
      </c>
      <c r="E12">
        <v>34.525602377690355</v>
      </c>
      <c r="F12">
        <v>2.93626933010464E-6</v>
      </c>
    </row>
    <row r="13" spans="1:9" x14ac:dyDescent="0.3">
      <c r="A13" t="s">
        <v>86</v>
      </c>
      <c r="B13">
        <v>27</v>
      </c>
      <c r="C13">
        <v>849127951.50870275</v>
      </c>
      <c r="D13">
        <v>31449183.389211211</v>
      </c>
    </row>
    <row r="14" spans="1:9" ht="15" thickBot="1" x14ac:dyDescent="0.35">
      <c r="A14" s="33" t="s">
        <v>87</v>
      </c>
      <c r="B14" s="33">
        <v>28</v>
      </c>
      <c r="C14" s="33">
        <v>1934929952.3076735</v>
      </c>
      <c r="D14" s="33"/>
      <c r="E14" s="33"/>
      <c r="F14" s="33"/>
    </row>
    <row r="15" spans="1:9" ht="15" thickBot="1" x14ac:dyDescent="0.35"/>
    <row r="16" spans="1:9" x14ac:dyDescent="0.3">
      <c r="A16" s="34"/>
      <c r="B16" s="34" t="s">
        <v>93</v>
      </c>
      <c r="C16" s="34" t="s">
        <v>82</v>
      </c>
      <c r="D16" s="34" t="s">
        <v>94</v>
      </c>
      <c r="E16" s="34" t="s">
        <v>95</v>
      </c>
      <c r="F16" s="34" t="s">
        <v>96</v>
      </c>
      <c r="G16" s="34" t="s">
        <v>97</v>
      </c>
      <c r="H16" s="34" t="s">
        <v>98</v>
      </c>
      <c r="I16" s="34" t="s">
        <v>99</v>
      </c>
    </row>
    <row r="17" spans="1:9" x14ac:dyDescent="0.3">
      <c r="A17" t="s">
        <v>88</v>
      </c>
      <c r="B17">
        <v>20186.04630748964</v>
      </c>
      <c r="C17">
        <v>2560.7572850259457</v>
      </c>
      <c r="D17">
        <v>7.8828424800459418</v>
      </c>
      <c r="E17">
        <v>1.7855684694750876E-8</v>
      </c>
      <c r="F17">
        <v>14931.806364774198</v>
      </c>
      <c r="G17">
        <v>25440.286250205081</v>
      </c>
      <c r="H17">
        <v>14931.806364774198</v>
      </c>
      <c r="I17">
        <v>25440.286250205081</v>
      </c>
    </row>
    <row r="18" spans="1:9" ht="15" thickBot="1" x14ac:dyDescent="0.35">
      <c r="A18" s="33" t="s">
        <v>14</v>
      </c>
      <c r="B18" s="33">
        <v>-0.22699282499447648</v>
      </c>
      <c r="C18" s="33">
        <v>3.863149342558813E-2</v>
      </c>
      <c r="D18" s="33">
        <v>-5.87584907717092</v>
      </c>
      <c r="E18" s="33">
        <v>2.9362693301046502E-6</v>
      </c>
      <c r="F18" s="33">
        <v>-0.30625810210230575</v>
      </c>
      <c r="G18" s="33">
        <v>-0.14772754788664721</v>
      </c>
      <c r="H18" s="33">
        <v>-0.30625810210230575</v>
      </c>
      <c r="I18" s="33">
        <v>-0.14772754788664721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721D9-71E4-4DC9-9209-30E32B535F91}">
  <dimension ref="A1:AH32"/>
  <sheetViews>
    <sheetView zoomScale="102" zoomScaleNormal="100" workbookViewId="0">
      <pane xSplit="1" ySplit="1" topLeftCell="D2" activePane="bottomRight" state="frozen"/>
      <selection pane="topRight" activeCell="B1" sqref="B1"/>
      <selection pane="bottomLeft" activeCell="A2" sqref="A2"/>
      <selection pane="bottomRight" activeCell="AD35" sqref="AD35"/>
    </sheetView>
  </sheetViews>
  <sheetFormatPr defaultRowHeight="14.4" x14ac:dyDescent="0.3"/>
  <cols>
    <col min="1" max="1" width="13.21875" customWidth="1"/>
    <col min="2" max="3" width="13.21875" hidden="1" customWidth="1"/>
    <col min="4" max="4" width="13.21875" customWidth="1"/>
    <col min="5" max="10" width="13.21875" hidden="1" customWidth="1"/>
    <col min="11" max="14" width="19.33203125" hidden="1" customWidth="1"/>
    <col min="15" max="15" width="19.33203125" customWidth="1"/>
    <col min="16" max="23" width="19.33203125" hidden="1" customWidth="1"/>
    <col min="24" max="24" width="13.21875" hidden="1" customWidth="1"/>
    <col min="25" max="25" width="13.21875" customWidth="1"/>
    <col min="26" max="26" width="62.21875" bestFit="1" customWidth="1"/>
    <col min="27" max="27" width="12.6640625" bestFit="1" customWidth="1"/>
    <col min="28" max="28" width="14.33203125" bestFit="1" customWidth="1"/>
    <col min="29" max="29" width="12.6640625" bestFit="1" customWidth="1"/>
    <col min="30" max="30" width="12" bestFit="1" customWidth="1"/>
    <col min="31" max="31" width="13.33203125" bestFit="1" customWidth="1"/>
    <col min="32" max="32" width="12.6640625" bestFit="1" customWidth="1"/>
    <col min="33" max="33" width="12.44140625" bestFit="1" customWidth="1"/>
    <col min="34" max="34" width="12.6640625" bestFit="1" customWidth="1"/>
    <col min="35" max="256" width="13.21875" customWidth="1"/>
  </cols>
  <sheetData>
    <row r="1" spans="1:31" s="4" customFormat="1" ht="57.6" x14ac:dyDescent="0.3">
      <c r="A1" s="5" t="s">
        <v>0</v>
      </c>
      <c r="B1" s="6" t="s">
        <v>3</v>
      </c>
      <c r="C1" s="6" t="s">
        <v>4</v>
      </c>
      <c r="D1" s="7" t="s">
        <v>5</v>
      </c>
      <c r="E1" s="7" t="s">
        <v>7</v>
      </c>
      <c r="F1" s="7" t="s">
        <v>6</v>
      </c>
      <c r="G1" s="7" t="s">
        <v>8</v>
      </c>
      <c r="H1" s="7" t="s">
        <v>9</v>
      </c>
      <c r="I1" s="7" t="s">
        <v>10</v>
      </c>
      <c r="J1" s="7" t="s">
        <v>11</v>
      </c>
      <c r="K1" s="7" t="s">
        <v>1</v>
      </c>
      <c r="L1" s="7" t="s">
        <v>2</v>
      </c>
      <c r="M1" s="7" t="s">
        <v>12</v>
      </c>
      <c r="N1" s="7" t="s">
        <v>13</v>
      </c>
      <c r="O1" s="7" t="s">
        <v>14</v>
      </c>
      <c r="P1" s="8" t="s">
        <v>15</v>
      </c>
      <c r="Q1" s="8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9" t="s">
        <v>22</v>
      </c>
    </row>
    <row r="2" spans="1:31" x14ac:dyDescent="0.3">
      <c r="A2" s="1">
        <v>1994</v>
      </c>
      <c r="B2" s="17">
        <v>18.639240234374999</v>
      </c>
      <c r="C2" s="17">
        <v>0.28281715512275696</v>
      </c>
      <c r="D2" s="17">
        <v>1600.070375</v>
      </c>
      <c r="E2" s="17">
        <v>0.21469892561435699</v>
      </c>
      <c r="F2" s="17">
        <v>303</v>
      </c>
      <c r="G2" s="17">
        <v>110.53666687011719</v>
      </c>
      <c r="H2" s="17">
        <v>0.15266594290733337</v>
      </c>
      <c r="I2" s="17">
        <v>14686.96875</v>
      </c>
      <c r="J2" s="17">
        <v>0.10843967646360397</v>
      </c>
      <c r="K2" s="3">
        <v>11880.892383111859</v>
      </c>
      <c r="L2" s="3">
        <v>0.98102734821067428</v>
      </c>
      <c r="M2" s="3">
        <v>52.94223461977311</v>
      </c>
      <c r="N2" s="3">
        <v>21.25660005999076</v>
      </c>
      <c r="O2" s="3">
        <v>6290.0099203898335</v>
      </c>
      <c r="P2" s="3">
        <v>0.51937780037383374</v>
      </c>
      <c r="Q2" s="3">
        <v>79.329712525000033</v>
      </c>
      <c r="R2" s="3">
        <v>11.2082163360117</v>
      </c>
      <c r="S2" s="3">
        <v>5513.5101402248774</v>
      </c>
      <c r="T2" s="3">
        <v>87.655030914901047</v>
      </c>
      <c r="U2" s="3">
        <v>618.54774486274721</v>
      </c>
      <c r="V2" s="3">
        <v>9.8338119127998969</v>
      </c>
      <c r="W2" s="3">
        <v>63105</v>
      </c>
      <c r="Z2" t="s">
        <v>77</v>
      </c>
    </row>
    <row r="3" spans="1:31" ht="15" thickBot="1" x14ac:dyDescent="0.35">
      <c r="A3" s="1">
        <v>1995</v>
      </c>
      <c r="B3" s="17">
        <v>47.9919453125</v>
      </c>
      <c r="C3" s="17">
        <v>6.3752129673957825E-2</v>
      </c>
      <c r="D3" s="17">
        <v>1031.0410625</v>
      </c>
      <c r="E3" s="17">
        <v>8.7262503802776337E-2</v>
      </c>
      <c r="F3" s="17">
        <v>334</v>
      </c>
      <c r="G3" s="17">
        <v>102.2388916015625</v>
      </c>
      <c r="H3" s="17">
        <v>0.19663466513156891</v>
      </c>
      <c r="I3" s="17">
        <v>7206.55517578125</v>
      </c>
      <c r="J3" s="17">
        <v>0.27531298995018005</v>
      </c>
      <c r="K3" s="3">
        <v>11876.456260603705</v>
      </c>
      <c r="L3" s="3">
        <v>0.9335692789082688</v>
      </c>
      <c r="M3" s="3">
        <v>53.407785902557656</v>
      </c>
      <c r="N3" s="3">
        <v>21.128610150915915</v>
      </c>
      <c r="O3" s="3">
        <v>6342.9523324741331</v>
      </c>
      <c r="P3" s="3">
        <v>0.4985986817313795</v>
      </c>
      <c r="Q3" s="3">
        <v>75.200744934074777</v>
      </c>
      <c r="R3" s="3">
        <v>16.651007461500893</v>
      </c>
      <c r="S3" s="3">
        <v>5444.2830933647037</v>
      </c>
      <c r="T3" s="3">
        <v>85.832003898999773</v>
      </c>
      <c r="U3" s="3">
        <v>606.36015571427413</v>
      </c>
      <c r="V3" s="3">
        <v>9.5595887203030259</v>
      </c>
      <c r="W3" s="3">
        <v>60323</v>
      </c>
    </row>
    <row r="4" spans="1:31" x14ac:dyDescent="0.3">
      <c r="A4" s="1">
        <v>1996</v>
      </c>
      <c r="B4" s="17">
        <v>45.204558593750001</v>
      </c>
      <c r="C4" s="17">
        <v>6.3752129673957825E-2</v>
      </c>
      <c r="D4" s="17">
        <v>1091.4986249999999</v>
      </c>
      <c r="E4" s="17">
        <v>7.3103390634059906E-2</v>
      </c>
      <c r="F4" s="17">
        <v>310</v>
      </c>
      <c r="G4" s="17">
        <v>104.63333129882813</v>
      </c>
      <c r="H4" s="17">
        <v>0.19663466513156891</v>
      </c>
      <c r="I4" s="17">
        <v>7213.3564453125</v>
      </c>
      <c r="J4" s="17">
        <v>1.8789831548929214E-2</v>
      </c>
      <c r="K4" s="3">
        <v>12397.778181526206</v>
      </c>
      <c r="L4" s="3">
        <v>0.94590337799236957</v>
      </c>
      <c r="M4" s="3">
        <v>53.492822106625169</v>
      </c>
      <c r="N4" s="3">
        <v>19.978749609769849</v>
      </c>
      <c r="O4" s="3">
        <v>6631.9214278178033</v>
      </c>
      <c r="P4" s="3">
        <v>0.50599041129001654</v>
      </c>
      <c r="Q4" s="3">
        <v>77.553387306344163</v>
      </c>
      <c r="R4" s="3">
        <v>12.878486305713105</v>
      </c>
      <c r="S4" s="3">
        <v>5663.0670212828099</v>
      </c>
      <c r="T4" s="3">
        <v>85.391045157531678</v>
      </c>
      <c r="U4" s="3">
        <v>579.20128286131273</v>
      </c>
      <c r="V4" s="3">
        <v>8.7335365649455401</v>
      </c>
      <c r="W4" s="3">
        <v>60915</v>
      </c>
      <c r="Z4" s="35" t="s">
        <v>78</v>
      </c>
      <c r="AA4" s="35"/>
    </row>
    <row r="5" spans="1:31" x14ac:dyDescent="0.3">
      <c r="A5" s="1">
        <v>1997</v>
      </c>
      <c r="B5" s="17">
        <v>93.289734374999995</v>
      </c>
      <c r="C5" s="17">
        <v>7.9566836357116699E-2</v>
      </c>
      <c r="D5" s="17">
        <v>1142.8421249999999</v>
      </c>
      <c r="E5" s="17">
        <v>4.6483263373374939E-2</v>
      </c>
      <c r="F5" s="17">
        <v>314</v>
      </c>
      <c r="G5" s="17">
        <v>270.12222290039063</v>
      </c>
      <c r="H5" s="17">
        <v>0.18582504987716675</v>
      </c>
      <c r="I5" s="17">
        <v>6423.779296875</v>
      </c>
      <c r="J5" s="17">
        <v>4.953380674123764E-2</v>
      </c>
      <c r="K5" s="3">
        <v>13413.362046372979</v>
      </c>
      <c r="L5" s="3">
        <v>0.98768965062988101</v>
      </c>
      <c r="M5" s="3">
        <v>49.833628384202576</v>
      </c>
      <c r="N5" s="3">
        <v>19.404769628606648</v>
      </c>
      <c r="O5" s="3">
        <v>6684.3649960171797</v>
      </c>
      <c r="P5" s="3">
        <v>0.49220159008412356</v>
      </c>
      <c r="Q5" s="3">
        <v>77.500650969013861</v>
      </c>
      <c r="R5" s="3">
        <v>13.110515939441282</v>
      </c>
      <c r="S5" s="3">
        <v>5610.7220815136134</v>
      </c>
      <c r="T5" s="3">
        <v>83.937996875645069</v>
      </c>
      <c r="U5" s="3">
        <v>556.25912704083828</v>
      </c>
      <c r="V5" s="3">
        <v>8.3217946263000364</v>
      </c>
      <c r="W5" s="3">
        <v>61414</v>
      </c>
      <c r="Z5" t="s">
        <v>79</v>
      </c>
      <c r="AA5">
        <v>0.66521994771098614</v>
      </c>
    </row>
    <row r="6" spans="1:31" x14ac:dyDescent="0.3">
      <c r="A6" s="1">
        <v>1998</v>
      </c>
      <c r="B6" s="17">
        <v>96.792257812499997</v>
      </c>
      <c r="C6" s="17">
        <v>7.9566836357116699E-2</v>
      </c>
      <c r="D6" s="17">
        <v>1182.925125</v>
      </c>
      <c r="E6" s="17">
        <v>4.960319772362709E-2</v>
      </c>
      <c r="F6" s="17">
        <v>272</v>
      </c>
      <c r="G6" s="17">
        <v>254.91000366210938</v>
      </c>
      <c r="H6" s="17">
        <v>0.18582504987716675</v>
      </c>
      <c r="I6" s="17">
        <v>5168.50634765625</v>
      </c>
      <c r="J6" s="17">
        <v>2.602110244333744E-2</v>
      </c>
      <c r="K6" s="3">
        <v>14307.895309925178</v>
      </c>
      <c r="L6" s="3">
        <v>1.0048679547837518</v>
      </c>
      <c r="M6" s="3">
        <v>48.346731911918909</v>
      </c>
      <c r="N6" s="3">
        <v>20.235931492485147</v>
      </c>
      <c r="O6" s="3">
        <v>6917.3997877275451</v>
      </c>
      <c r="P6" s="3">
        <v>0.48582081616808304</v>
      </c>
      <c r="Q6" s="3">
        <v>80.763808559861189</v>
      </c>
      <c r="R6" s="3">
        <v>10.951055523423944</v>
      </c>
      <c r="S6" s="3">
        <v>5245.3077305546813</v>
      </c>
      <c r="T6" s="3">
        <v>75.827737177495607</v>
      </c>
      <c r="U6" s="3">
        <v>614.42572057579139</v>
      </c>
      <c r="V6" s="3">
        <v>8.8823219624499714</v>
      </c>
      <c r="W6" s="3">
        <v>61117</v>
      </c>
      <c r="Z6" t="s">
        <v>80</v>
      </c>
      <c r="AA6">
        <v>0.44251757883260717</v>
      </c>
    </row>
    <row r="7" spans="1:31" x14ac:dyDescent="0.3">
      <c r="A7" s="1">
        <v>1999</v>
      </c>
      <c r="B7" s="17">
        <v>147.32806249999999</v>
      </c>
      <c r="C7" s="17">
        <v>0.16065208613872528</v>
      </c>
      <c r="D7" s="17">
        <v>1265.186625</v>
      </c>
      <c r="E7" s="17">
        <v>5.712127685546875E-2</v>
      </c>
      <c r="F7" s="17">
        <v>354</v>
      </c>
      <c r="G7" s="17">
        <v>438.92306518554688</v>
      </c>
      <c r="H7" s="17">
        <v>0.20895108580589294</v>
      </c>
      <c r="I7" s="17">
        <v>4270.22216796875</v>
      </c>
      <c r="J7" s="17">
        <v>-7.3793171904981136E-3</v>
      </c>
      <c r="K7" s="3">
        <v>14289.959802520769</v>
      </c>
      <c r="L7" s="3">
        <v>0.98064969605994812</v>
      </c>
      <c r="M7" s="3">
        <v>49.322723683411283</v>
      </c>
      <c r="N7" s="3">
        <v>19.199763972891589</v>
      </c>
      <c r="O7" s="3">
        <v>7048.1973878678637</v>
      </c>
      <c r="P7" s="3">
        <v>0.48368313988986084</v>
      </c>
      <c r="Q7" s="3">
        <v>78.655876143560874</v>
      </c>
      <c r="R7" s="3">
        <v>12.967980295566504</v>
      </c>
      <c r="S7" s="3">
        <v>5520.9331266985919</v>
      </c>
      <c r="T7" s="3">
        <v>78.331136642141047</v>
      </c>
      <c r="U7" s="3">
        <v>607.70901649578479</v>
      </c>
      <c r="V7" s="3">
        <v>8.6221906546181692</v>
      </c>
      <c r="W7" s="3">
        <v>59646</v>
      </c>
      <c r="Z7" t="s">
        <v>81</v>
      </c>
      <c r="AA7">
        <v>0.42187008175233337</v>
      </c>
    </row>
    <row r="8" spans="1:31" x14ac:dyDescent="0.3">
      <c r="A8" s="1">
        <v>2000</v>
      </c>
      <c r="B8" s="17">
        <v>143.09771875000001</v>
      </c>
      <c r="C8" s="17">
        <v>0.16065208613872528</v>
      </c>
      <c r="D8" s="17">
        <v>1038.381875</v>
      </c>
      <c r="E8" s="17">
        <v>0.10488470643758774</v>
      </c>
      <c r="F8" s="17">
        <v>433</v>
      </c>
      <c r="G8" s="17">
        <v>412.33334350585938</v>
      </c>
      <c r="H8" s="17">
        <v>0.20895108580589294</v>
      </c>
      <c r="I8" s="17">
        <v>3493.593017578125</v>
      </c>
      <c r="J8" s="17">
        <v>-1.0680964216589928E-2</v>
      </c>
      <c r="K8" s="3">
        <v>15473.660190655766</v>
      </c>
      <c r="L8" s="3">
        <v>1.0036383834594067</v>
      </c>
      <c r="M8" s="3">
        <v>50.0710255772333</v>
      </c>
      <c r="N8" s="3">
        <v>18.90965707085704</v>
      </c>
      <c r="O8" s="3">
        <v>7747.8203517974143</v>
      </c>
      <c r="P8" s="3">
        <v>0.50253203168489025</v>
      </c>
      <c r="Q8" s="3">
        <v>80.501682962013149</v>
      </c>
      <c r="R8" s="3">
        <v>10.987337714377304</v>
      </c>
      <c r="S8" s="3">
        <v>6052.3806805673948</v>
      </c>
      <c r="T8" s="3">
        <v>78.117204655672026</v>
      </c>
      <c r="U8" s="3">
        <v>639.26706709784935</v>
      </c>
      <c r="V8" s="3">
        <v>8.2509278490117026</v>
      </c>
      <c r="W8" s="3">
        <v>63998</v>
      </c>
      <c r="Z8" t="s">
        <v>82</v>
      </c>
      <c r="AA8">
        <v>391.3643699273199</v>
      </c>
    </row>
    <row r="9" spans="1:31" ht="15" thickBot="1" x14ac:dyDescent="0.35">
      <c r="A9" s="1">
        <v>2001</v>
      </c>
      <c r="B9" s="17">
        <v>229.60889062499999</v>
      </c>
      <c r="C9" s="17">
        <v>0.28299865126609802</v>
      </c>
      <c r="D9" s="17">
        <v>940.62137499999994</v>
      </c>
      <c r="E9" s="17">
        <v>0.12898318469524384</v>
      </c>
      <c r="F9" s="17">
        <v>265</v>
      </c>
      <c r="G9" s="17">
        <v>738.546875</v>
      </c>
      <c r="H9" s="17">
        <v>0.18850627541542053</v>
      </c>
      <c r="I9" s="17">
        <v>3052.82763671875</v>
      </c>
      <c r="J9" s="17">
        <v>-2.8078533709049225E-2</v>
      </c>
      <c r="K9" s="3">
        <v>16626.995332698942</v>
      </c>
      <c r="L9" s="3">
        <v>1.0407037053168042</v>
      </c>
      <c r="M9" s="3">
        <v>49.077526119567935</v>
      </c>
      <c r="N9" s="3">
        <v>18.370639984674554</v>
      </c>
      <c r="O9" s="3">
        <v>8160.1179773046642</v>
      </c>
      <c r="P9" s="3">
        <v>0.51075163280416591</v>
      </c>
      <c r="Q9" s="3">
        <v>78.199642690927661</v>
      </c>
      <c r="R9" s="3">
        <v>14.853848579020854</v>
      </c>
      <c r="S9" s="3">
        <v>6278.7841234367525</v>
      </c>
      <c r="T9" s="3">
        <v>76.944771397909022</v>
      </c>
      <c r="U9" s="3">
        <v>627.36367231650706</v>
      </c>
      <c r="V9" s="3">
        <v>7.6881691424237104</v>
      </c>
      <c r="W9" s="3">
        <v>65271</v>
      </c>
      <c r="Z9" s="33" t="s">
        <v>83</v>
      </c>
      <c r="AA9" s="33">
        <v>29</v>
      </c>
    </row>
    <row r="10" spans="1:31" x14ac:dyDescent="0.3">
      <c r="A10" s="1">
        <v>2002</v>
      </c>
      <c r="B10" s="17">
        <v>105.29607031250001</v>
      </c>
      <c r="C10" s="17">
        <v>0.3368898332118988</v>
      </c>
      <c r="D10" s="17">
        <v>601.69087500000001</v>
      </c>
      <c r="E10" s="17">
        <v>7.6640814542770386E-2</v>
      </c>
      <c r="F10" s="17">
        <v>358</v>
      </c>
      <c r="G10" s="17">
        <v>494.64559936523438</v>
      </c>
      <c r="H10" s="17">
        <v>0.10980945080518723</v>
      </c>
      <c r="I10" s="17">
        <v>1882.2418212890625</v>
      </c>
      <c r="J10" s="17">
        <v>-7.5746715068817139E-2</v>
      </c>
      <c r="K10" s="3">
        <v>17728.833683657573</v>
      </c>
      <c r="L10" s="3">
        <v>1.0812370871986106</v>
      </c>
      <c r="M10" s="3">
        <v>48.333847049556496</v>
      </c>
      <c r="N10" s="3">
        <v>17.569094832014795</v>
      </c>
      <c r="O10" s="3">
        <v>8569.0273563293031</v>
      </c>
      <c r="P10" s="3">
        <v>0.52260347996965628</v>
      </c>
      <c r="Q10" s="3">
        <v>77.432154750938849</v>
      </c>
      <c r="R10" s="3">
        <v>12.159002338269682</v>
      </c>
      <c r="S10" s="3">
        <v>6259.687525196864</v>
      </c>
      <c r="T10" s="3">
        <v>73.050152192282354</v>
      </c>
      <c r="U10" s="3">
        <v>584.4144653040247</v>
      </c>
      <c r="V10" s="3">
        <v>6.8200793509237814</v>
      </c>
      <c r="W10" s="3">
        <v>70228</v>
      </c>
    </row>
    <row r="11" spans="1:31" ht="15" thickBot="1" x14ac:dyDescent="0.35">
      <c r="A11" s="1">
        <v>2003</v>
      </c>
      <c r="B11" s="17">
        <v>73.333195312499996</v>
      </c>
      <c r="C11" s="17">
        <v>0.2155626118183136</v>
      </c>
      <c r="D11" s="17">
        <v>140.161953125</v>
      </c>
      <c r="E11" s="17">
        <v>0.12417502701282501</v>
      </c>
      <c r="F11" s="17">
        <v>310</v>
      </c>
      <c r="G11" s="17">
        <v>370.28228759765625</v>
      </c>
      <c r="H11" s="17">
        <v>8.8925808668136597E-2</v>
      </c>
      <c r="I11" s="17">
        <v>571.80084228515625</v>
      </c>
      <c r="J11" s="17">
        <v>-5.3490716964006424E-3</v>
      </c>
      <c r="K11" s="3">
        <v>17721.005882834008</v>
      </c>
      <c r="L11" s="3">
        <v>1.0589425688746457</v>
      </c>
      <c r="M11" s="3">
        <v>47.254384183086195</v>
      </c>
      <c r="N11" s="3">
        <v>17.482564831742163</v>
      </c>
      <c r="O11" s="3">
        <v>8373.9522009816883</v>
      </c>
      <c r="P11" s="3">
        <v>0.50039678977426727</v>
      </c>
      <c r="Q11" s="3">
        <v>76.12838515546639</v>
      </c>
      <c r="R11" s="3">
        <v>14.113769881071786</v>
      </c>
      <c r="S11" s="3">
        <v>6132.1774093137792</v>
      </c>
      <c r="T11" s="3">
        <v>73.229190496154231</v>
      </c>
      <c r="U11" s="3">
        <v>573.67213436938789</v>
      </c>
      <c r="V11" s="3">
        <v>6.8506736198247653</v>
      </c>
      <c r="W11" s="3">
        <v>67957.8</v>
      </c>
      <c r="Z11" t="s">
        <v>84</v>
      </c>
    </row>
    <row r="12" spans="1:31" x14ac:dyDescent="0.3">
      <c r="A12" s="1">
        <v>2004</v>
      </c>
      <c r="B12" s="17">
        <v>51.344292968749997</v>
      </c>
      <c r="C12" s="17">
        <v>8.7716236710548401E-2</v>
      </c>
      <c r="D12" s="17">
        <v>90.980617187500002</v>
      </c>
      <c r="E12" s="17">
        <v>5.0258006900548935E-2</v>
      </c>
      <c r="F12" s="17">
        <v>344</v>
      </c>
      <c r="G12" s="17">
        <v>267.633544921875</v>
      </c>
      <c r="H12" s="17">
        <v>2.9095672070980072E-2</v>
      </c>
      <c r="I12" s="17">
        <v>288.64227294921875</v>
      </c>
      <c r="J12" s="17">
        <v>1.1934132780879736E-3</v>
      </c>
      <c r="K12" s="3">
        <v>17905.959135248508</v>
      </c>
      <c r="L12" s="3">
        <v>1.0502513566234415</v>
      </c>
      <c r="M12" s="3">
        <v>47.813544876417751</v>
      </c>
      <c r="N12" s="3">
        <v>17.845669704320461</v>
      </c>
      <c r="O12" s="3">
        <v>8561.4738066850696</v>
      </c>
      <c r="P12" s="3">
        <v>0.50216240371433551</v>
      </c>
      <c r="Q12" s="3">
        <v>75.0445632798574</v>
      </c>
      <c r="R12" s="3">
        <v>13.780337309749074</v>
      </c>
      <c r="S12" s="3">
        <v>6108.9644785657811</v>
      </c>
      <c r="T12" s="3">
        <v>71.354122158216597</v>
      </c>
      <c r="U12" s="3">
        <v>426.76442369512972</v>
      </c>
      <c r="V12" s="3">
        <v>4.9847074619547227</v>
      </c>
      <c r="W12" s="3">
        <v>67519.3</v>
      </c>
      <c r="Z12" s="34"/>
      <c r="AA12" s="34" t="s">
        <v>89</v>
      </c>
      <c r="AB12" s="34" t="s">
        <v>90</v>
      </c>
      <c r="AC12" s="34" t="s">
        <v>91</v>
      </c>
      <c r="AD12" s="34" t="s">
        <v>30</v>
      </c>
      <c r="AE12" s="34" t="s">
        <v>92</v>
      </c>
    </row>
    <row r="13" spans="1:31" x14ac:dyDescent="0.3">
      <c r="A13" s="1">
        <v>2005</v>
      </c>
      <c r="B13" s="17">
        <v>31.588623046875</v>
      </c>
      <c r="C13" s="17">
        <v>0.20859934389591217</v>
      </c>
      <c r="D13" s="17">
        <v>74.450281250000003</v>
      </c>
      <c r="E13" s="17">
        <v>-4.8391539603471756E-2</v>
      </c>
      <c r="F13" s="17">
        <v>367</v>
      </c>
      <c r="G13" s="17">
        <v>155.97998046875</v>
      </c>
      <c r="H13" s="17">
        <v>9.4655223190784454E-2</v>
      </c>
      <c r="I13" s="17">
        <v>225.18919372558594</v>
      </c>
      <c r="J13" s="17">
        <v>1.3541440479457378E-2</v>
      </c>
      <c r="K13" s="3">
        <v>18241.247059718906</v>
      </c>
      <c r="L13" s="3">
        <v>1.0443513219056888</v>
      </c>
      <c r="M13" s="3">
        <v>50.361566274328794</v>
      </c>
      <c r="N13" s="3">
        <v>17.316716670513117</v>
      </c>
      <c r="O13" s="3">
        <v>9186.5777272443902</v>
      </c>
      <c r="P13" s="3">
        <v>0.52595168311836227</v>
      </c>
      <c r="Q13" s="3">
        <v>76.777667455892455</v>
      </c>
      <c r="R13" s="3">
        <v>10.974057384352962</v>
      </c>
      <c r="S13" s="3">
        <v>6506.762114387795</v>
      </c>
      <c r="T13" s="3">
        <v>70.829010623737105</v>
      </c>
      <c r="U13" s="3">
        <v>452.24215333178961</v>
      </c>
      <c r="V13" s="3">
        <v>4.9228577470213644</v>
      </c>
      <c r="W13" s="3">
        <v>70724.899999999994</v>
      </c>
      <c r="Z13" t="s">
        <v>85</v>
      </c>
      <c r="AA13">
        <v>1</v>
      </c>
      <c r="AB13">
        <v>3282658.3393475767</v>
      </c>
      <c r="AC13">
        <v>3282658.3393475767</v>
      </c>
      <c r="AD13">
        <v>21.432020409649521</v>
      </c>
      <c r="AE13">
        <v>8.2439476301950532E-5</v>
      </c>
    </row>
    <row r="14" spans="1:31" x14ac:dyDescent="0.3">
      <c r="A14" s="1">
        <v>2006</v>
      </c>
      <c r="B14" s="17">
        <v>18.163902343749999</v>
      </c>
      <c r="C14" s="17">
        <v>0.18302492797374725</v>
      </c>
      <c r="D14" s="17">
        <v>65.31717578125</v>
      </c>
      <c r="E14" s="17">
        <v>-5.2982205525040627E-3</v>
      </c>
      <c r="F14" s="17">
        <v>378</v>
      </c>
      <c r="G14" s="17">
        <v>96.183578491210938</v>
      </c>
      <c r="H14" s="17">
        <v>0.14036870002746582</v>
      </c>
      <c r="I14" s="17">
        <v>201.63774108886719</v>
      </c>
      <c r="J14" s="17">
        <v>2.3187348619103432E-2</v>
      </c>
      <c r="K14" s="3">
        <v>20454.964877096067</v>
      </c>
      <c r="L14" s="3">
        <v>1.0840112764531777</v>
      </c>
      <c r="M14" s="3">
        <v>48.779951637722576</v>
      </c>
      <c r="N14" s="3">
        <v>17.212574192130141</v>
      </c>
      <c r="O14" s="3">
        <v>9977.9219745605988</v>
      </c>
      <c r="P14" s="3">
        <v>0.52878017640131925</v>
      </c>
      <c r="Q14" s="3">
        <v>80.193171991279257</v>
      </c>
      <c r="R14" s="3">
        <v>8.0813124977162829</v>
      </c>
      <c r="S14" s="3">
        <v>7037.9360350265406</v>
      </c>
      <c r="T14" s="3">
        <v>70.535087896760899</v>
      </c>
      <c r="U14" s="3">
        <v>413.087760545035</v>
      </c>
      <c r="V14" s="3">
        <v>4.1400179476070349</v>
      </c>
      <c r="W14" s="3">
        <v>80081.5</v>
      </c>
      <c r="Z14" t="s">
        <v>86</v>
      </c>
      <c r="AA14">
        <v>27</v>
      </c>
      <c r="AB14">
        <v>4135483.8913124185</v>
      </c>
      <c r="AC14">
        <v>153166.07004860809</v>
      </c>
    </row>
    <row r="15" spans="1:31" ht="15" thickBot="1" x14ac:dyDescent="0.35">
      <c r="A15" s="1">
        <v>2007</v>
      </c>
      <c r="B15" s="17">
        <v>13.6238427734375</v>
      </c>
      <c r="C15" s="17">
        <v>0.1481626033782959</v>
      </c>
      <c r="D15" s="17">
        <v>54.44161328125</v>
      </c>
      <c r="E15" s="17">
        <v>-1.9171537831425667E-2</v>
      </c>
      <c r="F15" s="17">
        <v>333</v>
      </c>
      <c r="G15" s="17">
        <v>58.98272705078125</v>
      </c>
      <c r="H15" s="17">
        <v>6.3015013933181763E-2</v>
      </c>
      <c r="I15" s="17">
        <v>134.02854919433594</v>
      </c>
      <c r="J15" s="17">
        <v>8.3371270447969437E-3</v>
      </c>
      <c r="K15" s="3">
        <v>22530.235095021231</v>
      </c>
      <c r="L15" s="3">
        <v>1.1289912473051507</v>
      </c>
      <c r="M15" s="3">
        <v>51.859429336200179</v>
      </c>
      <c r="N15" s="3">
        <v>14.504097326590387</v>
      </c>
      <c r="O15" s="3">
        <v>11684.051348382309</v>
      </c>
      <c r="P15" s="3">
        <v>0.58548841810809971</v>
      </c>
      <c r="Q15" s="3">
        <v>78.575734819719287</v>
      </c>
      <c r="R15" s="3">
        <v>6.6020074671856319</v>
      </c>
      <c r="S15" s="3">
        <v>8127.1921576185659</v>
      </c>
      <c r="T15" s="3">
        <v>69.55799760965445</v>
      </c>
      <c r="U15" s="3">
        <v>520.88671701303508</v>
      </c>
      <c r="V15" s="3">
        <v>4.4581002041312781</v>
      </c>
      <c r="W15" s="3">
        <v>93759.8</v>
      </c>
      <c r="Z15" s="33" t="s">
        <v>87</v>
      </c>
      <c r="AA15" s="33">
        <v>28</v>
      </c>
      <c r="AB15" s="33">
        <v>7418142.2306599952</v>
      </c>
      <c r="AC15" s="33"/>
      <c r="AD15" s="33"/>
      <c r="AE15" s="33"/>
    </row>
    <row r="16" spans="1:31" ht="15" thickBot="1" x14ac:dyDescent="0.35">
      <c r="A16" s="1">
        <v>2008</v>
      </c>
      <c r="B16" s="17">
        <v>10.12337109375</v>
      </c>
      <c r="C16" s="17">
        <v>2.3891361430287361E-2</v>
      </c>
      <c r="D16" s="17">
        <v>32.565466796875</v>
      </c>
      <c r="E16" s="17">
        <v>-7.8768610954284668E-2</v>
      </c>
      <c r="F16" s="17">
        <v>379</v>
      </c>
      <c r="G16" s="17">
        <v>38.637062072753906</v>
      </c>
      <c r="H16" s="17">
        <v>2.2722762078046799E-2</v>
      </c>
      <c r="I16" s="17">
        <v>81.450263977050781</v>
      </c>
      <c r="J16" s="17">
        <v>-1.6800688579678535E-2</v>
      </c>
      <c r="K16" s="3">
        <v>24234.962086590935</v>
      </c>
      <c r="L16" s="3">
        <v>1.1597244280604853</v>
      </c>
      <c r="M16" s="3">
        <v>53.56398214060065</v>
      </c>
      <c r="N16" s="3">
        <v>12.726401583758056</v>
      </c>
      <c r="O16" s="3">
        <v>12981.210763842906</v>
      </c>
      <c r="P16" s="3">
        <v>0.62119458552650142</v>
      </c>
      <c r="Q16" s="3">
        <v>83.374126389667069</v>
      </c>
      <c r="R16" s="3">
        <v>5.8889445902509516</v>
      </c>
      <c r="S16" s="3">
        <v>9236.1276942510412</v>
      </c>
      <c r="T16" s="3">
        <v>71.149971002526229</v>
      </c>
      <c r="U16" s="3">
        <v>612.61137366645823</v>
      </c>
      <c r="V16" s="3">
        <v>4.7192159869462227</v>
      </c>
      <c r="W16" s="3">
        <v>106643.4</v>
      </c>
    </row>
    <row r="17" spans="1:34" x14ac:dyDescent="0.3">
      <c r="A17" s="1">
        <v>2009</v>
      </c>
      <c r="B17" s="17">
        <v>11.0927919921875</v>
      </c>
      <c r="C17" s="17">
        <v>3.6463815718889236E-2</v>
      </c>
      <c r="D17" s="17">
        <v>31.730228515625001</v>
      </c>
      <c r="E17" s="17">
        <v>-5.927656963467598E-2</v>
      </c>
      <c r="F17" s="17">
        <v>313</v>
      </c>
      <c r="G17" s="17">
        <v>33.541587829589844</v>
      </c>
      <c r="H17" s="17">
        <v>2.8509344905614853E-2</v>
      </c>
      <c r="I17" s="17">
        <v>77.996498107910156</v>
      </c>
      <c r="J17" s="17">
        <v>-2.5142401456832886E-2</v>
      </c>
      <c r="K17" s="3">
        <v>24903.248952610884</v>
      </c>
      <c r="L17" s="3">
        <v>1.2178746644726453</v>
      </c>
      <c r="M17" s="3">
        <v>53.298453849757934</v>
      </c>
      <c r="N17" s="3">
        <v>13.142797646936334</v>
      </c>
      <c r="O17" s="3">
        <v>13273.046650097638</v>
      </c>
      <c r="P17" s="3">
        <v>0.64910836599184707</v>
      </c>
      <c r="Q17" s="3">
        <v>80.576474150477139</v>
      </c>
      <c r="R17" s="3">
        <v>6.4650667604340644</v>
      </c>
      <c r="S17" s="3">
        <v>9245.1480519995184</v>
      </c>
      <c r="T17" s="3">
        <v>69.653548998349308</v>
      </c>
      <c r="U17" s="3">
        <v>691.64887897433016</v>
      </c>
      <c r="V17" s="3">
        <v>5.2109278088707862</v>
      </c>
      <c r="W17" s="3">
        <v>109768.4</v>
      </c>
      <c r="Z17" s="34"/>
      <c r="AA17" s="34" t="s">
        <v>93</v>
      </c>
      <c r="AB17" s="34" t="s">
        <v>82</v>
      </c>
      <c r="AC17" s="34" t="s">
        <v>94</v>
      </c>
      <c r="AD17" s="34" t="s">
        <v>95</v>
      </c>
      <c r="AE17" s="34" t="s">
        <v>96</v>
      </c>
      <c r="AF17" s="34" t="s">
        <v>97</v>
      </c>
      <c r="AG17" s="34" t="s">
        <v>98</v>
      </c>
      <c r="AH17" s="34" t="s">
        <v>99</v>
      </c>
    </row>
    <row r="18" spans="1:34" x14ac:dyDescent="0.3">
      <c r="A18" s="1">
        <v>2010</v>
      </c>
      <c r="B18" s="17">
        <v>9.5134931640624991</v>
      </c>
      <c r="C18" s="17">
        <v>4.539775475859642E-2</v>
      </c>
      <c r="D18" s="17">
        <v>31.015962890625001</v>
      </c>
      <c r="E18" s="17">
        <v>-5.8572575449943542E-2</v>
      </c>
      <c r="F18" s="17">
        <v>300</v>
      </c>
      <c r="G18" s="17">
        <v>30.476892471313477</v>
      </c>
      <c r="H18" s="17">
        <v>4.3431844562292099E-2</v>
      </c>
      <c r="I18" s="17">
        <v>75.991050720214844</v>
      </c>
      <c r="J18" s="17">
        <v>-1.6023324802517891E-2</v>
      </c>
      <c r="K18" s="3">
        <v>25379.358126626397</v>
      </c>
      <c r="L18" s="3">
        <v>1.217970018111074</v>
      </c>
      <c r="M18" s="3">
        <v>53.907026277840906</v>
      </c>
      <c r="N18" s="3">
        <v>13.694846852722813</v>
      </c>
      <c r="O18" s="3">
        <v>13681.257254467844</v>
      </c>
      <c r="P18" s="3">
        <v>0.65657141771936023</v>
      </c>
      <c r="Q18" s="3">
        <v>80.741454930429512</v>
      </c>
      <c r="R18" s="3">
        <v>5.8917498487598303</v>
      </c>
      <c r="S18" s="3">
        <v>9800.1678387858028</v>
      </c>
      <c r="T18" s="3">
        <v>71.63207047791893</v>
      </c>
      <c r="U18" s="3">
        <v>720.58346020393628</v>
      </c>
      <c r="V18" s="3">
        <v>5.2669388989715671</v>
      </c>
      <c r="W18" s="3">
        <v>112211.7</v>
      </c>
      <c r="Z18" t="s">
        <v>88</v>
      </c>
      <c r="AA18">
        <v>1079.825602570299</v>
      </c>
      <c r="AB18">
        <v>168.48356729885197</v>
      </c>
      <c r="AC18">
        <v>6.4090855855095423</v>
      </c>
      <c r="AD18">
        <v>7.2531329272403244E-7</v>
      </c>
      <c r="AE18">
        <v>734.12587766105457</v>
      </c>
      <c r="AF18">
        <v>1425.5253274795434</v>
      </c>
      <c r="AG18">
        <v>734.12587766105457</v>
      </c>
      <c r="AH18">
        <v>1425.5253274795434</v>
      </c>
    </row>
    <row r="19" spans="1:34" ht="15" thickBot="1" x14ac:dyDescent="0.35">
      <c r="A19" s="1">
        <v>2011</v>
      </c>
      <c r="B19" s="17">
        <v>10.810755859375</v>
      </c>
      <c r="C19" s="17">
        <v>6.2338445335626602E-2</v>
      </c>
      <c r="D19" s="17">
        <v>30.084308593749999</v>
      </c>
      <c r="E19" s="17">
        <v>-5.6795384734869003E-2</v>
      </c>
      <c r="F19" s="17">
        <v>303</v>
      </c>
      <c r="G19" s="17">
        <v>39.241104125976563</v>
      </c>
      <c r="H19" s="17">
        <v>4.5757226645946503E-2</v>
      </c>
      <c r="I19" s="17">
        <v>75.779533386230469</v>
      </c>
      <c r="J19" s="17">
        <v>-8.7048588320612907E-3</v>
      </c>
      <c r="K19" s="3">
        <v>26111.690293742096</v>
      </c>
      <c r="L19" s="3">
        <v>1.2015484646058561</v>
      </c>
      <c r="M19" s="3">
        <v>54.643978476169316</v>
      </c>
      <c r="N19" s="3">
        <v>13.394849222133606</v>
      </c>
      <c r="O19" s="3">
        <v>14268.466423876425</v>
      </c>
      <c r="P19" s="3">
        <v>0.656573884379967</v>
      </c>
      <c r="Q19" s="3">
        <v>80.267521454370794</v>
      </c>
      <c r="R19" s="3">
        <v>6.9023491265830978</v>
      </c>
      <c r="S19" s="3">
        <v>10501.6956788482</v>
      </c>
      <c r="T19" s="3">
        <v>73.600731619447046</v>
      </c>
      <c r="U19" s="3">
        <v>762.36972458685898</v>
      </c>
      <c r="V19" s="3">
        <v>5.3430389919909844</v>
      </c>
      <c r="W19" s="3">
        <v>112478</v>
      </c>
      <c r="Z19" s="33" t="s">
        <v>14</v>
      </c>
      <c r="AA19" s="33">
        <v>-5.1419190649024657E-2</v>
      </c>
      <c r="AB19" s="33">
        <v>1.110692091017328E-2</v>
      </c>
      <c r="AC19" s="33">
        <v>-4.6294730164079709</v>
      </c>
      <c r="AD19" s="33">
        <v>8.2439476301950532E-5</v>
      </c>
      <c r="AE19" s="33">
        <v>-7.4208709916651183E-2</v>
      </c>
      <c r="AF19" s="33">
        <v>-2.8629671381398127E-2</v>
      </c>
      <c r="AG19" s="33">
        <v>-7.4208709916651183E-2</v>
      </c>
      <c r="AH19" s="33">
        <v>-2.8629671381398127E-2</v>
      </c>
    </row>
    <row r="20" spans="1:34" x14ac:dyDescent="0.3">
      <c r="A20" s="1">
        <v>2012</v>
      </c>
      <c r="B20" s="17">
        <v>10.346230468750001</v>
      </c>
      <c r="C20" s="17">
        <v>8.9595824480056763E-2</v>
      </c>
      <c r="D20" s="17">
        <v>28.987998046874999</v>
      </c>
      <c r="E20" s="17">
        <v>-6.1094559729099274E-2</v>
      </c>
      <c r="F20" s="17">
        <v>266</v>
      </c>
      <c r="G20" s="17">
        <v>40.213237762451172</v>
      </c>
      <c r="H20" s="17">
        <v>4.5964028686285019E-2</v>
      </c>
      <c r="I20" s="17">
        <v>75.423385620117188</v>
      </c>
      <c r="J20" s="17">
        <v>-1.1624932289123535E-2</v>
      </c>
      <c r="K20" s="3">
        <v>27419.61161330812</v>
      </c>
      <c r="L20" s="3">
        <v>1.2621904262894643</v>
      </c>
      <c r="M20" s="3">
        <v>54.174856724789663</v>
      </c>
      <c r="N20" s="3">
        <v>14.829411047433242</v>
      </c>
      <c r="O20" s="3">
        <v>14854.535306003461</v>
      </c>
      <c r="P20" s="3">
        <v>0.68378985503632916</v>
      </c>
      <c r="Q20" s="3">
        <v>79.550201670988173</v>
      </c>
      <c r="R20" s="3">
        <v>7.0539830020167091</v>
      </c>
      <c r="S20" s="3">
        <v>11035.38228153698</v>
      </c>
      <c r="T20" s="3">
        <v>74.289649956784785</v>
      </c>
      <c r="U20" s="3">
        <v>771.53390755846624</v>
      </c>
      <c r="V20" s="3">
        <v>5.1939282627484866</v>
      </c>
      <c r="W20" s="3">
        <v>120161.7</v>
      </c>
    </row>
    <row r="21" spans="1:34" x14ac:dyDescent="0.3">
      <c r="A21" s="1">
        <v>2013</v>
      </c>
      <c r="B21" s="17">
        <v>9.4582626953125004</v>
      </c>
      <c r="C21" s="17">
        <v>0.11442531645298004</v>
      </c>
      <c r="D21" s="17">
        <v>28.176150390625001</v>
      </c>
      <c r="E21" s="17">
        <v>-5.6582838296890259E-2</v>
      </c>
      <c r="F21" s="17">
        <v>197</v>
      </c>
      <c r="G21" s="17">
        <v>37.093715667724609</v>
      </c>
      <c r="H21" s="17">
        <v>5.3553469479084015E-2</v>
      </c>
      <c r="I21" s="17">
        <v>75.5689697265625</v>
      </c>
      <c r="J21" s="17">
        <v>-1.2774702161550522E-2</v>
      </c>
      <c r="K21" s="3">
        <v>28459.4047920513</v>
      </c>
      <c r="L21" s="3">
        <v>1.3010747534353249</v>
      </c>
      <c r="M21" s="3">
        <v>54.712602046408776</v>
      </c>
      <c r="N21" s="3">
        <v>13.998884816828783</v>
      </c>
      <c r="O21" s="3">
        <v>15570.880888651618</v>
      </c>
      <c r="P21" s="3">
        <v>0.71185185217336355</v>
      </c>
      <c r="Q21" s="3">
        <v>80.620884289746016</v>
      </c>
      <c r="R21" s="3">
        <v>6.4048291000313577</v>
      </c>
      <c r="S21" s="3">
        <v>11228.953691965055</v>
      </c>
      <c r="T21" s="3">
        <v>72.115083098149896</v>
      </c>
      <c r="U21" s="3">
        <v>738.23477123559087</v>
      </c>
      <c r="V21" s="3">
        <v>4.7411240026479922</v>
      </c>
      <c r="W21" s="3">
        <v>124736</v>
      </c>
    </row>
    <row r="22" spans="1:34" x14ac:dyDescent="0.3">
      <c r="A22" s="1">
        <v>2014</v>
      </c>
      <c r="B22" s="17">
        <v>9.4698779296875006</v>
      </c>
      <c r="C22" s="17">
        <v>0.19054827094078064</v>
      </c>
      <c r="D22" s="17">
        <v>27.872009765624998</v>
      </c>
      <c r="E22" s="17">
        <v>-5.083702877163887E-2</v>
      </c>
      <c r="F22" s="17">
        <v>211</v>
      </c>
      <c r="G22" s="17">
        <v>36.854572296142578</v>
      </c>
      <c r="H22" s="17">
        <v>7.1514055132865906E-2</v>
      </c>
      <c r="I22" s="17">
        <v>77.310791015625</v>
      </c>
      <c r="J22" s="17">
        <v>-5.8636842295527458E-3</v>
      </c>
      <c r="K22" s="3">
        <v>29448.337844296373</v>
      </c>
      <c r="L22" s="3">
        <v>1.3384048205315258</v>
      </c>
      <c r="M22" s="3">
        <v>56.671489616654668</v>
      </c>
      <c r="N22" s="3">
        <v>13.588658147881608</v>
      </c>
      <c r="O22" s="3">
        <v>16688.811723707804</v>
      </c>
      <c r="P22" s="3">
        <v>0.75849394889632915</v>
      </c>
      <c r="Q22" s="3">
        <v>81.602602380973792</v>
      </c>
      <c r="R22" s="3">
        <v>5.7354343765070865</v>
      </c>
      <c r="S22" s="3">
        <v>11810.942251724684</v>
      </c>
      <c r="T22" s="3">
        <v>70.771619017945326</v>
      </c>
      <c r="U22" s="3">
        <v>691.71286144804435</v>
      </c>
      <c r="V22" s="3">
        <v>4.1447699986057751</v>
      </c>
      <c r="W22" s="3">
        <v>129271</v>
      </c>
    </row>
    <row r="23" spans="1:34" x14ac:dyDescent="0.3">
      <c r="A23" s="1">
        <v>2015</v>
      </c>
      <c r="B23" s="17">
        <v>7.6210546875</v>
      </c>
      <c r="C23" s="17">
        <v>0.23763848841190338</v>
      </c>
      <c r="D23" s="17">
        <v>27.814328124999999</v>
      </c>
      <c r="E23" s="17">
        <v>-4.6220768243074417E-2</v>
      </c>
      <c r="F23" s="17">
        <v>243</v>
      </c>
      <c r="G23" s="17">
        <v>37.910911560058594</v>
      </c>
      <c r="H23" s="17">
        <v>7.7138729393482208E-2</v>
      </c>
      <c r="I23" s="17">
        <v>79.345260620117188</v>
      </c>
      <c r="J23" s="17">
        <v>-6.615546066313982E-3</v>
      </c>
      <c r="K23" s="3">
        <v>29994.846699332997</v>
      </c>
      <c r="L23" s="3">
        <v>1.338504429563447</v>
      </c>
      <c r="M23" s="3">
        <v>58.159498127002749</v>
      </c>
      <c r="N23" s="3">
        <v>13.136254908155436</v>
      </c>
      <c r="O23" s="3">
        <v>17444.85230429592</v>
      </c>
      <c r="P23" s="3">
        <v>0.77846745864180189</v>
      </c>
      <c r="Q23" s="3">
        <v>84.184877079711939</v>
      </c>
      <c r="R23" s="3">
        <v>5.4941643903650359</v>
      </c>
      <c r="S23" s="3">
        <v>12223.065863291402</v>
      </c>
      <c r="T23" s="3">
        <v>70.066892227464621</v>
      </c>
      <c r="U23" s="3">
        <v>729.3958298325864</v>
      </c>
      <c r="V23" s="3">
        <v>4.1811522224981372</v>
      </c>
      <c r="W23" s="3">
        <v>136725</v>
      </c>
    </row>
    <row r="24" spans="1:34" x14ac:dyDescent="0.3">
      <c r="A24" s="1">
        <v>2016</v>
      </c>
      <c r="B24" s="17">
        <v>7.9509160156250003</v>
      </c>
      <c r="C24" s="17">
        <v>0.28591248393058777</v>
      </c>
      <c r="D24" s="17">
        <v>27.269193359374999</v>
      </c>
      <c r="E24" s="17">
        <v>-7.2778075933456421E-2</v>
      </c>
      <c r="F24" s="17">
        <v>189</v>
      </c>
      <c r="G24" s="17">
        <v>39.555110931396484</v>
      </c>
      <c r="H24" s="17">
        <v>7.9507999122142792E-2</v>
      </c>
      <c r="I24" s="17">
        <v>82.034889221191406</v>
      </c>
      <c r="J24" s="17">
        <v>-1.2497121468186378E-2</v>
      </c>
      <c r="K24" s="3">
        <v>33076.608239078283</v>
      </c>
      <c r="L24" s="3">
        <v>1.3664224771651718</v>
      </c>
      <c r="M24" s="3">
        <v>60.799378135625602</v>
      </c>
      <c r="N24" s="3">
        <v>12.564197087367077</v>
      </c>
      <c r="O24" s="3">
        <v>20110.372117716699</v>
      </c>
      <c r="P24" s="3">
        <v>0.83077636882183525</v>
      </c>
      <c r="Q24" s="3">
        <v>84.126342364913157</v>
      </c>
      <c r="R24" s="3">
        <v>3.4854781974924256</v>
      </c>
      <c r="S24" s="3">
        <v>14035.899469665548</v>
      </c>
      <c r="T24" s="3">
        <v>69.794329948277266</v>
      </c>
      <c r="U24" s="3">
        <v>841.7175643306515</v>
      </c>
      <c r="V24" s="3">
        <v>4.1854897532657835</v>
      </c>
      <c r="W24" s="3">
        <v>164471</v>
      </c>
    </row>
    <row r="25" spans="1:34" x14ac:dyDescent="0.3">
      <c r="A25" s="1">
        <v>2017</v>
      </c>
      <c r="B25" s="17">
        <v>5.4626206054687501</v>
      </c>
      <c r="C25" s="17">
        <v>0.31822878122329712</v>
      </c>
      <c r="D25" s="17">
        <v>31.851640625000002</v>
      </c>
      <c r="E25" s="17">
        <v>-3.6627013236284256E-2</v>
      </c>
      <c r="F25" s="17">
        <v>122</v>
      </c>
      <c r="G25" s="17">
        <v>30.317844390869141</v>
      </c>
      <c r="H25" s="17">
        <v>8.5549809038639069E-2</v>
      </c>
      <c r="I25" s="17">
        <v>87.896812438964844</v>
      </c>
      <c r="J25" s="17">
        <v>-9.1354222968220711E-3</v>
      </c>
      <c r="K25" s="3">
        <v>34488.802569528671</v>
      </c>
      <c r="L25" s="3">
        <v>1.3701340924596717</v>
      </c>
      <c r="M25" s="3">
        <v>62.369880199128758</v>
      </c>
      <c r="N25" s="3">
        <v>12.350282533364993</v>
      </c>
      <c r="O25" s="3">
        <v>21510.624844729071</v>
      </c>
      <c r="P25" s="3">
        <v>0.85455099203451712</v>
      </c>
      <c r="Q25" s="3">
        <v>82.736787445289181</v>
      </c>
      <c r="R25" s="3">
        <v>3.5010479397302077</v>
      </c>
      <c r="S25" s="3">
        <v>14716.727972934556</v>
      </c>
      <c r="T25" s="3">
        <v>68.416087766695995</v>
      </c>
      <c r="U25" s="3">
        <v>868.47282798334629</v>
      </c>
      <c r="V25" s="3">
        <v>4.0374132980900157</v>
      </c>
      <c r="W25" s="3">
        <v>191960</v>
      </c>
    </row>
    <row r="26" spans="1:34" x14ac:dyDescent="0.3">
      <c r="A26" s="1">
        <v>2018</v>
      </c>
      <c r="B26" s="17">
        <v>5.369724609375</v>
      </c>
      <c r="C26" s="17">
        <v>0.3446718156337738</v>
      </c>
      <c r="D26" s="17">
        <v>33.596874999999997</v>
      </c>
      <c r="E26" s="17">
        <v>-3.4513365477323532E-2</v>
      </c>
      <c r="F26" s="17">
        <v>362</v>
      </c>
      <c r="G26" s="17">
        <v>27.890522003173828</v>
      </c>
      <c r="H26" s="17">
        <v>9.2965051531791687E-2</v>
      </c>
      <c r="I26" s="17">
        <v>92.632965087890625</v>
      </c>
      <c r="J26" s="17">
        <v>-7.4306847527623177E-3</v>
      </c>
      <c r="K26" s="3">
        <v>37039.858559952991</v>
      </c>
      <c r="L26" s="3">
        <v>1.4244308654124509</v>
      </c>
      <c r="M26" s="3">
        <v>63.149475058559013</v>
      </c>
      <c r="N26" s="3">
        <v>12.47175687076254</v>
      </c>
      <c r="O26" s="3">
        <v>23390.476243043049</v>
      </c>
      <c r="P26" s="3">
        <v>0.89952061408005191</v>
      </c>
      <c r="Q26" s="3">
        <v>83.218343584036404</v>
      </c>
      <c r="R26" s="3">
        <v>4.9151849792666997</v>
      </c>
      <c r="S26" s="3">
        <v>15732.045451220865</v>
      </c>
      <c r="T26" s="3">
        <v>67.25833748639468</v>
      </c>
      <c r="U26" s="3">
        <v>895.40558904092859</v>
      </c>
      <c r="V26" s="3">
        <v>3.8280776318406344</v>
      </c>
      <c r="W26" s="3">
        <v>218822</v>
      </c>
    </row>
    <row r="27" spans="1:34" x14ac:dyDescent="0.3">
      <c r="A27" s="1">
        <v>2019</v>
      </c>
      <c r="B27" s="17">
        <v>5.9971425781249996</v>
      </c>
      <c r="C27" s="17">
        <v>0.35482630133628845</v>
      </c>
      <c r="D27" s="17">
        <v>35.063621093750001</v>
      </c>
      <c r="E27" s="17">
        <v>-3.2918278127908707E-2</v>
      </c>
      <c r="F27" s="17">
        <v>290</v>
      </c>
      <c r="G27" s="17">
        <v>29.828119277954102</v>
      </c>
      <c r="H27" s="17">
        <v>9.9107913672924042E-2</v>
      </c>
      <c r="I27" s="17">
        <v>96.490470886230469</v>
      </c>
      <c r="J27" s="17">
        <v>-8.9045586064457893E-3</v>
      </c>
      <c r="K27" s="3">
        <v>40568.11643923966</v>
      </c>
      <c r="L27" s="3">
        <v>1.4615914576501747</v>
      </c>
      <c r="M27" s="3">
        <v>63.173770598180987</v>
      </c>
      <c r="N27" s="3">
        <v>12.592390282570671</v>
      </c>
      <c r="O27" s="3">
        <v>25628.408815328214</v>
      </c>
      <c r="P27" s="3">
        <v>0.92334243453853115</v>
      </c>
      <c r="Q27" s="3">
        <v>85.454443964748677</v>
      </c>
      <c r="R27" s="3">
        <v>4.2376620766572604</v>
      </c>
      <c r="S27" s="3">
        <v>16957.999016493191</v>
      </c>
      <c r="T27" s="3">
        <v>66.168754910569021</v>
      </c>
      <c r="U27" s="3">
        <v>1013.9750020457734</v>
      </c>
      <c r="V27" s="3">
        <v>3.9564493033969415</v>
      </c>
      <c r="W27" s="3">
        <v>225056</v>
      </c>
    </row>
    <row r="28" spans="1:34" x14ac:dyDescent="0.3">
      <c r="A28" s="1">
        <v>2020</v>
      </c>
      <c r="B28" s="17">
        <v>4.4955644531249996</v>
      </c>
      <c r="C28" s="17">
        <v>0.35189017653465271</v>
      </c>
      <c r="D28" s="17">
        <v>36.718597656249997</v>
      </c>
      <c r="E28" s="17">
        <v>-2.2533159703016281E-2</v>
      </c>
      <c r="F28" s="17">
        <v>134</v>
      </c>
      <c r="G28" s="17">
        <v>31.647285461425781</v>
      </c>
      <c r="H28" s="17">
        <v>9.7540035843849182E-2</v>
      </c>
      <c r="I28" s="17">
        <v>99.639488220214844</v>
      </c>
      <c r="J28" s="17">
        <v>-4.4881864450871944E-3</v>
      </c>
      <c r="K28" s="3">
        <v>39583.383316831729</v>
      </c>
      <c r="L28" s="3">
        <v>1.5066010939540457</v>
      </c>
      <c r="M28" s="3">
        <v>61.798806045502886</v>
      </c>
      <c r="N28" s="3">
        <v>13.212030705933698</v>
      </c>
      <c r="O28" s="3">
        <v>24462.058282216789</v>
      </c>
      <c r="P28" s="3">
        <v>0.93106148793208543</v>
      </c>
      <c r="Q28" s="3">
        <v>82.26148633324118</v>
      </c>
      <c r="R28" s="3">
        <v>4.7096869212739971</v>
      </c>
      <c r="S28" s="3">
        <v>16706.42809482916</v>
      </c>
      <c r="T28" s="3">
        <v>68.295267315973376</v>
      </c>
      <c r="U28" s="3">
        <v>1193.171806804897</v>
      </c>
      <c r="V28" s="3">
        <v>4.8776427275226411</v>
      </c>
      <c r="W28" s="3">
        <v>211788.9</v>
      </c>
    </row>
    <row r="29" spans="1:34" x14ac:dyDescent="0.3">
      <c r="A29" s="1">
        <v>2021</v>
      </c>
      <c r="B29" s="17">
        <v>4.0197326660156252</v>
      </c>
      <c r="C29" s="17">
        <v>0.36810296773910522</v>
      </c>
      <c r="D29" s="17">
        <v>44.649246093750001</v>
      </c>
      <c r="E29" s="17">
        <v>0.14964655041694641</v>
      </c>
      <c r="F29" s="17">
        <v>78</v>
      </c>
      <c r="G29" s="17">
        <v>33.586246490478516</v>
      </c>
      <c r="H29" s="17">
        <v>0.11330433934926987</v>
      </c>
      <c r="I29" s="17">
        <v>102.99586486816406</v>
      </c>
      <c r="J29" s="17">
        <v>9.5324404537677765E-3</v>
      </c>
      <c r="K29" s="3">
        <v>42096.052809950168</v>
      </c>
      <c r="L29" s="3">
        <v>1.4265785390979457</v>
      </c>
      <c r="M29" s="3">
        <v>60.192791995853391</v>
      </c>
      <c r="N29" s="3">
        <v>13.9628686922038</v>
      </c>
      <c r="O29" s="3">
        <v>25338.789506357898</v>
      </c>
      <c r="P29" s="3">
        <v>0.85869745269671038</v>
      </c>
      <c r="Q29" s="3">
        <v>85.842720946997062</v>
      </c>
      <c r="R29" s="3">
        <v>4.3859707434483788</v>
      </c>
      <c r="S29" s="3">
        <v>17591.595537042231</v>
      </c>
      <c r="T29" s="3">
        <v>69.4255561522709</v>
      </c>
      <c r="U29" s="3">
        <v>1252.1178545034566</v>
      </c>
      <c r="V29" s="3">
        <v>4.9415062001650893</v>
      </c>
      <c r="W29" s="3">
        <v>198175</v>
      </c>
    </row>
    <row r="30" spans="1:34" x14ac:dyDescent="0.3">
      <c r="A30" s="1">
        <v>2022</v>
      </c>
      <c r="B30" s="17">
        <v>3.7146228027343748</v>
      </c>
      <c r="C30" s="17">
        <v>0.39342215657234192</v>
      </c>
      <c r="D30" s="17">
        <v>140.72378125</v>
      </c>
      <c r="E30" s="17">
        <v>0.19044575095176697</v>
      </c>
      <c r="F30" s="17">
        <v>5</v>
      </c>
      <c r="G30" s="17">
        <v>35.502777099609375</v>
      </c>
      <c r="H30" s="17">
        <v>0.11618015170097351</v>
      </c>
      <c r="I30" s="17">
        <v>243.42424011230469</v>
      </c>
      <c r="J30" s="17">
        <v>6.8030856549739838E-2</v>
      </c>
      <c r="K30" s="3">
        <v>43506.631184684629</v>
      </c>
      <c r="L30" s="3">
        <v>1.3202802278202392</v>
      </c>
      <c r="M30" s="3">
        <v>58.611155326062281</v>
      </c>
      <c r="N30" s="3">
        <v>14.793549620655014</v>
      </c>
      <c r="O30" s="3">
        <v>25499.739180792556</v>
      </c>
      <c r="P30" s="3">
        <v>0.77383149506700932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185803</v>
      </c>
    </row>
    <row r="31" spans="1:34" x14ac:dyDescent="0.3">
      <c r="M31" s="10"/>
      <c r="N31" s="10"/>
      <c r="O31" s="2"/>
      <c r="P31" s="3"/>
      <c r="Q31" s="10"/>
      <c r="R31" s="10"/>
      <c r="S31" s="2"/>
      <c r="T31" s="15"/>
      <c r="U31" s="2"/>
      <c r="V31" s="15"/>
      <c r="W31" s="2"/>
    </row>
    <row r="32" spans="1:34" x14ac:dyDescent="0.3">
      <c r="M32" s="11" t="s">
        <v>23</v>
      </c>
      <c r="N32" s="11" t="s">
        <v>23</v>
      </c>
      <c r="O32" s="14" t="s">
        <v>23</v>
      </c>
      <c r="P32" s="13" t="s">
        <v>23</v>
      </c>
      <c r="Q32" s="11" t="s">
        <v>23</v>
      </c>
      <c r="R32" s="11" t="s">
        <v>23</v>
      </c>
      <c r="S32" s="14" t="s">
        <v>23</v>
      </c>
      <c r="T32" s="16" t="s">
        <v>23</v>
      </c>
      <c r="U32" s="14" t="s">
        <v>23</v>
      </c>
      <c r="V32" s="16" t="s">
        <v>23</v>
      </c>
      <c r="W32" s="14" t="s">
        <v>23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DD891-5700-46BE-8669-5B35BCE52862}">
  <dimension ref="A1:I18"/>
  <sheetViews>
    <sheetView workbookViewId="0">
      <selection activeCell="L22" sqref="L22"/>
    </sheetView>
  </sheetViews>
  <sheetFormatPr defaultRowHeight="14.4" x14ac:dyDescent="0.3"/>
  <cols>
    <col min="1" max="1" width="62.21875" bestFit="1" customWidth="1"/>
    <col min="2" max="2" width="12" bestFit="1" customWidth="1"/>
    <col min="3" max="3" width="14.33203125" bestFit="1" customWidth="1"/>
    <col min="4" max="4" width="12.6640625" bestFit="1" customWidth="1"/>
    <col min="5" max="5" width="12" bestFit="1" customWidth="1"/>
    <col min="6" max="6" width="13.33203125" bestFit="1" customWidth="1"/>
    <col min="7" max="9" width="12.6640625" bestFit="1" customWidth="1"/>
  </cols>
  <sheetData>
    <row r="1" spans="1:9" x14ac:dyDescent="0.3">
      <c r="A1" t="s">
        <v>77</v>
      </c>
    </row>
    <row r="2" spans="1:9" ht="15" thickBot="1" x14ac:dyDescent="0.35"/>
    <row r="3" spans="1:9" x14ac:dyDescent="0.3">
      <c r="A3" s="35" t="s">
        <v>78</v>
      </c>
      <c r="B3" s="35"/>
    </row>
    <row r="4" spans="1:9" x14ac:dyDescent="0.3">
      <c r="A4" t="s">
        <v>79</v>
      </c>
      <c r="B4">
        <v>0.57734740807137896</v>
      </c>
    </row>
    <row r="5" spans="1:9" x14ac:dyDescent="0.3">
      <c r="A5" t="s">
        <v>80</v>
      </c>
      <c r="B5">
        <v>0.33333002960673935</v>
      </c>
    </row>
    <row r="6" spans="1:9" x14ac:dyDescent="0.3">
      <c r="A6" t="s">
        <v>81</v>
      </c>
      <c r="B6">
        <v>0.30863854922180378</v>
      </c>
    </row>
    <row r="7" spans="1:9" x14ac:dyDescent="0.3">
      <c r="A7" t="s">
        <v>82</v>
      </c>
      <c r="B7">
        <v>2822.1193999890397</v>
      </c>
    </row>
    <row r="8" spans="1:9" ht="15" thickBot="1" x14ac:dyDescent="0.35">
      <c r="A8" s="33" t="s">
        <v>83</v>
      </c>
      <c r="B8" s="33">
        <v>29</v>
      </c>
    </row>
    <row r="10" spans="1:9" ht="15" thickBot="1" x14ac:dyDescent="0.35">
      <c r="A10" t="s">
        <v>84</v>
      </c>
    </row>
    <row r="11" spans="1:9" x14ac:dyDescent="0.3">
      <c r="A11" s="34"/>
      <c r="B11" s="34" t="s">
        <v>89</v>
      </c>
      <c r="C11" s="34" t="s">
        <v>90</v>
      </c>
      <c r="D11" s="34" t="s">
        <v>91</v>
      </c>
      <c r="E11" s="34" t="s">
        <v>30</v>
      </c>
      <c r="F11" s="34" t="s">
        <v>92</v>
      </c>
    </row>
    <row r="12" spans="1:9" x14ac:dyDescent="0.3">
      <c r="A12" t="s">
        <v>85</v>
      </c>
      <c r="B12">
        <v>1</v>
      </c>
      <c r="C12">
        <v>107517233.3054398</v>
      </c>
      <c r="D12">
        <v>107517233.3054398</v>
      </c>
      <c r="E12">
        <v>13.499799299604005</v>
      </c>
      <c r="F12">
        <v>1.0408592921796228E-3</v>
      </c>
    </row>
    <row r="13" spans="1:9" x14ac:dyDescent="0.3">
      <c r="A13" t="s">
        <v>86</v>
      </c>
      <c r="B13">
        <v>27</v>
      </c>
      <c r="C13">
        <v>215037663.51045147</v>
      </c>
      <c r="D13">
        <v>7964357.9077944988</v>
      </c>
    </row>
    <row r="14" spans="1:9" ht="15" thickBot="1" x14ac:dyDescent="0.35">
      <c r="A14" s="33" t="s">
        <v>87</v>
      </c>
      <c r="B14" s="33">
        <v>28</v>
      </c>
      <c r="C14" s="33">
        <v>322554896.81589127</v>
      </c>
      <c r="D14" s="33"/>
      <c r="E14" s="33"/>
      <c r="F14" s="33"/>
    </row>
    <row r="15" spans="1:9" ht="15" thickBot="1" x14ac:dyDescent="0.35"/>
    <row r="16" spans="1:9" x14ac:dyDescent="0.3">
      <c r="A16" s="34"/>
      <c r="B16" s="34" t="s">
        <v>93</v>
      </c>
      <c r="C16" s="34" t="s">
        <v>82</v>
      </c>
      <c r="D16" s="34" t="s">
        <v>94</v>
      </c>
      <c r="E16" s="34" t="s">
        <v>95</v>
      </c>
      <c r="F16" s="34" t="s">
        <v>96</v>
      </c>
      <c r="G16" s="34" t="s">
        <v>97</v>
      </c>
      <c r="H16" s="34" t="s">
        <v>98</v>
      </c>
      <c r="I16" s="34" t="s">
        <v>99</v>
      </c>
    </row>
    <row r="17" spans="1:9" x14ac:dyDescent="0.3">
      <c r="A17" t="s">
        <v>88</v>
      </c>
      <c r="B17">
        <v>5966.7059086574063</v>
      </c>
      <c r="C17">
        <v>1214.9310984588362</v>
      </c>
      <c r="D17">
        <v>4.9111475673198992</v>
      </c>
      <c r="E17">
        <v>3.8670538605329737E-5</v>
      </c>
      <c r="F17">
        <v>3473.8732054186512</v>
      </c>
      <c r="G17">
        <v>8459.5386118961615</v>
      </c>
      <c r="H17">
        <v>3473.8732054186512</v>
      </c>
      <c r="I17">
        <v>8459.5386118961615</v>
      </c>
    </row>
    <row r="18" spans="1:9" ht="15" thickBot="1" x14ac:dyDescent="0.35">
      <c r="A18" s="33" t="s">
        <v>14</v>
      </c>
      <c r="B18" s="33">
        <v>-0.29427368987662539</v>
      </c>
      <c r="C18" s="33">
        <v>8.00917492324736E-2</v>
      </c>
      <c r="D18" s="33">
        <v>-3.6742073022087354</v>
      </c>
      <c r="E18" s="33">
        <v>1.040859292179628E-3</v>
      </c>
      <c r="F18" s="33">
        <v>-0.45860838507010127</v>
      </c>
      <c r="G18" s="33">
        <v>-0.12993899468314954</v>
      </c>
      <c r="H18" s="33">
        <v>-0.45860838507010127</v>
      </c>
      <c r="I18" s="33">
        <v>-0.12993899468314954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LEGENDA</vt:lpstr>
      <vt:lpstr>DK</vt:lpstr>
      <vt:lpstr>DK 2</vt:lpstr>
      <vt:lpstr>FR</vt:lpstr>
      <vt:lpstr>FR 2</vt:lpstr>
      <vt:lpstr>DE</vt:lpstr>
      <vt:lpstr>DE 2</vt:lpstr>
      <vt:lpstr>IT</vt:lpstr>
      <vt:lpstr>IT 2</vt:lpstr>
      <vt:lpstr>NL</vt:lpstr>
      <vt:lpstr>NL 2</vt:lpstr>
      <vt:lpstr>Overll</vt:lpstr>
      <vt:lpstr>R&amp;D Trends</vt:lpstr>
      <vt:lpstr>Pivot R&amp;D Trends</vt:lpstr>
      <vt:lpstr>Pivot BERD  vs GOV</vt:lpstr>
      <vt:lpstr>Sectors Trends</vt:lpstr>
      <vt:lpstr>Employees</vt:lpstr>
      <vt:lpstr>Pivot Employees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edoardo martiny</dc:creator>
  <cp:lastModifiedBy>Emanuele Gay</cp:lastModifiedBy>
  <dcterms:created xsi:type="dcterms:W3CDTF">2025-03-05T18:31:00Z</dcterms:created>
  <dcterms:modified xsi:type="dcterms:W3CDTF">2025-08-30T20:59:45Z</dcterms:modified>
</cp:coreProperties>
</file>